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66925"/>
  <mc:AlternateContent xmlns:mc="http://schemas.openxmlformats.org/markup-compatibility/2006">
    <mc:Choice Requires="x15">
      <x15ac:absPath xmlns:x15ac="http://schemas.microsoft.com/office/spreadsheetml/2010/11/ac" url="/Users/lamisehassan/Downloads/"/>
    </mc:Choice>
  </mc:AlternateContent>
  <xr:revisionPtr revIDLastSave="0" documentId="8_{F58BD447-FBDF-BA4E-96A8-CB474EEB0A84}" xr6:coauthVersionLast="47" xr6:coauthVersionMax="47" xr10:uidLastSave="{00000000-0000-0000-0000-000000000000}"/>
  <bookViews>
    <workbookView xWindow="14480" yWindow="680" windowWidth="36680" windowHeight="21600" xr2:uid="{B1AC9C33-1E49-4289-8A92-95C973F9AF15}"/>
  </bookViews>
  <sheets>
    <sheet name="Budget Template" sheetId="6" r:id="rId1"/>
    <sheet name="Completed Exampl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7" i="3" l="1"/>
  <c r="B39" i="3"/>
  <c r="B45" i="6"/>
  <c r="B32" i="6"/>
  <c r="B20" i="6"/>
  <c r="B34" i="6" l="1"/>
  <c r="B47" i="6" s="1"/>
  <c r="B33" i="6"/>
  <c r="B46" i="6" s="1"/>
  <c r="B15" i="3" l="1"/>
  <c r="B28" i="3" s="1"/>
  <c r="B40" i="3" l="1"/>
  <c r="B29" i="3"/>
  <c r="B41" i="3" s="1"/>
</calcChain>
</file>

<file path=xl/sharedStrings.xml><?xml version="1.0" encoding="utf-8"?>
<sst xmlns="http://schemas.openxmlformats.org/spreadsheetml/2006/main" count="78" uniqueCount="56">
  <si>
    <t>INCOME</t>
  </si>
  <si>
    <t>Ministry of Justice</t>
  </si>
  <si>
    <t>EXPENDITURE</t>
  </si>
  <si>
    <t>Training</t>
  </si>
  <si>
    <t>Accountancy and software</t>
  </si>
  <si>
    <t>Insurance</t>
  </si>
  <si>
    <t>Utilities</t>
  </si>
  <si>
    <t>Garfield Weston Foundation</t>
  </si>
  <si>
    <t>Lloyds Bank Foundation</t>
  </si>
  <si>
    <t>Southwark Council</t>
  </si>
  <si>
    <t>Children in Need</t>
  </si>
  <si>
    <t>Event fundraising</t>
  </si>
  <si>
    <t>Henry Smith Foundation</t>
  </si>
  <si>
    <t>Clothworkers Foundation</t>
  </si>
  <si>
    <t xml:space="preserve">Applying for a two year grant with potential to extend to four years </t>
  </si>
  <si>
    <t>SUBTOTAL</t>
  </si>
  <si>
    <t>ABC Charity</t>
  </si>
  <si>
    <t xml:space="preserve">Donations </t>
  </si>
  <si>
    <t>NOTES</t>
  </si>
  <si>
    <t>Staff Salaries</t>
  </si>
  <si>
    <t>Secured - unrestricted</t>
  </si>
  <si>
    <t>Secured - restricted</t>
  </si>
  <si>
    <t>Reviewed/ renewed on an annual basis</t>
  </si>
  <si>
    <t>Pipeline - unrestricted</t>
  </si>
  <si>
    <t>Pipeline - restricted</t>
  </si>
  <si>
    <t>TOTAL INCOME SECURED</t>
  </si>
  <si>
    <t>TOTAL INCOME and PIPELINE</t>
  </si>
  <si>
    <t>TOTAL EXPENDITURE</t>
  </si>
  <si>
    <t>Staff salaries</t>
  </si>
  <si>
    <t>In year surplus/ deficit inc. pipeline</t>
  </si>
  <si>
    <t>In year surplus/ deficit</t>
  </si>
  <si>
    <t xml:space="preserve">Please provide details if needed e.g. includes £x designated/ ringfenced reserves that could be used to support running costs if the organisation experienced unexpected financial strain. </t>
  </si>
  <si>
    <t>Rent</t>
  </si>
  <si>
    <t>Promotion</t>
  </si>
  <si>
    <t>IT costs</t>
  </si>
  <si>
    <t>Pipeline income should include a breakdown of any grants you have applied for but have not yet received a decision. It can also include forecast income based on past fundraising, e.g. donations expected to be received by the end of the financial year.</t>
  </si>
  <si>
    <t>Secured income should include any successful grant applications for which you will receive funding in the financial year, regardless of whether not you have received the funds already. It can also include donations or income from other sources (e.g. charity shops, corporate partnerships etc.)</t>
  </si>
  <si>
    <t>Leathersellers' Foundation Small Grants Programme - Budget</t>
  </si>
  <si>
    <t>£</t>
  </si>
  <si>
    <t>Name of organisation</t>
  </si>
  <si>
    <t>Restricted reserves</t>
  </si>
  <si>
    <t>Unrestricted reserves</t>
  </si>
  <si>
    <t>April 2026 - March 2027</t>
  </si>
  <si>
    <t>Office rent</t>
  </si>
  <si>
    <t>1 x CEO £40,000, 2 x staff at £25,000</t>
  </si>
  <si>
    <t xml:space="preserve">Decision expected November 2026. </t>
  </si>
  <si>
    <t>Leathersellers Foundation</t>
  </si>
  <si>
    <t>Decision within 6 weeks</t>
  </si>
  <si>
    <t>Based on previous year</t>
  </si>
  <si>
    <t>Multi year funding source</t>
  </si>
  <si>
    <t xml:space="preserve">Includes safeguarding training </t>
  </si>
  <si>
    <t>EXAMPLE BUDGET - Leathersellers' Foundation Small Grants Programme</t>
  </si>
  <si>
    <t>It is helpful if you are able to provide a breakdown of larger costs. The categories given are just examples, you can add your own categories too.</t>
  </si>
  <si>
    <t>Your current financial year (the start and end)</t>
  </si>
  <si>
    <t>2026-27</t>
  </si>
  <si>
    <t>This includes over three months running costs, as per our trustee requirements, as well as £20,000 designated to building renovation.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</si>
</sst>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 #,##0_-;_-* &quot;-&quot;??_-;_-@_-"/>
    <numFmt numFmtId="166" formatCode="&quot;£&quot;#,##0"/>
  </numFmts>
  <fonts count="11" x14ac:knownFonts="1">
    <font>
      <sz val="11"/>
      <color theme="1"/>
      <name val="Calibri"/>
      <family val="2"/>
      <scheme val="minor"/>
    </font>
    <font>
      <sz val="11"/>
      <color theme="1"/>
      <name val="Calibri"/>
      <family val="2"/>
      <scheme val="minor"/>
    </font>
    <font>
      <sz val="20"/>
      <name val="Calibri"/>
      <family val="2"/>
      <scheme val="minor"/>
    </font>
    <font>
      <sz val="11"/>
      <name val="Calibri"/>
      <family val="2"/>
      <scheme val="minor"/>
    </font>
    <font>
      <b/>
      <sz val="11"/>
      <name val="Calibri"/>
      <family val="2"/>
      <scheme val="minor"/>
    </font>
    <font>
      <b/>
      <sz val="11"/>
      <color theme="4"/>
      <name val="Calibri"/>
      <family val="2"/>
      <scheme val="minor"/>
    </font>
    <font>
      <b/>
      <i/>
      <sz val="11"/>
      <name val="Calibri"/>
      <family val="2"/>
      <scheme val="minor"/>
    </font>
    <font>
      <b/>
      <sz val="20"/>
      <name val="Calibri"/>
      <family val="2"/>
      <scheme val="minor"/>
    </font>
    <font>
      <b/>
      <sz val="11"/>
      <color rgb="FFFF0000"/>
      <name val="Calibri"/>
      <family val="2"/>
      <scheme val="minor"/>
    </font>
    <font>
      <b/>
      <sz val="11"/>
      <color theme="1"/>
      <name val="Calibri"/>
      <family val="2"/>
      <scheme val="minor"/>
    </font>
    <font>
      <i/>
      <sz val="11"/>
      <name val="Calibri"/>
      <family val="2"/>
      <scheme val="minor"/>
    </font>
  </fonts>
  <fills count="10">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rgb="FFC1CFAF"/>
        <bgColor indexed="64"/>
      </patternFill>
    </fill>
    <fill>
      <patternFill patternType="solid">
        <fgColor rgb="FFB0BDA0"/>
        <bgColor indexed="64"/>
      </patternFill>
    </fill>
    <fill>
      <patternFill patternType="solid">
        <fgColor rgb="FFD3E5C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18">
    <xf numFmtId="0" fontId="0" fillId="0" borderId="0" xfId="0"/>
    <xf numFmtId="0" fontId="2" fillId="0" borderId="0" xfId="0" applyFont="1" applyAlignment="1">
      <alignment horizontal="center" vertical="top"/>
    </xf>
    <xf numFmtId="0" fontId="2" fillId="0" borderId="0" xfId="0" applyFont="1" applyAlignment="1">
      <alignment vertical="top"/>
    </xf>
    <xf numFmtId="0" fontId="3" fillId="0" borderId="0" xfId="0" applyFont="1"/>
    <xf numFmtId="165" fontId="3" fillId="0" borderId="0" xfId="1" applyNumberFormat="1" applyFont="1" applyBorder="1"/>
    <xf numFmtId="165" fontId="3" fillId="0" borderId="0" xfId="1" applyNumberFormat="1" applyFont="1" applyFill="1" applyBorder="1"/>
    <xf numFmtId="0" fontId="6" fillId="0" borderId="0" xfId="0" applyFont="1"/>
    <xf numFmtId="0" fontId="7" fillId="0" borderId="0" xfId="0" applyFont="1" applyAlignment="1">
      <alignment horizontal="center" vertical="top"/>
    </xf>
    <xf numFmtId="0" fontId="7" fillId="0" borderId="0" xfId="0" applyFont="1" applyAlignment="1">
      <alignment vertical="top"/>
    </xf>
    <xf numFmtId="0" fontId="3" fillId="0" borderId="1" xfId="0" applyFont="1" applyBorder="1"/>
    <xf numFmtId="165" fontId="3" fillId="0" borderId="1" xfId="1" applyNumberFormat="1" applyFont="1" applyBorder="1"/>
    <xf numFmtId="165" fontId="3" fillId="0" borderId="1" xfId="1" applyNumberFormat="1" applyFont="1" applyFill="1" applyBorder="1"/>
    <xf numFmtId="165" fontId="0" fillId="0" borderId="1" xfId="1" applyNumberFormat="1" applyFont="1" applyFill="1" applyBorder="1"/>
    <xf numFmtId="0" fontId="6" fillId="0" borderId="10" xfId="0" applyFont="1" applyBorder="1"/>
    <xf numFmtId="165" fontId="6" fillId="0" borderId="0" xfId="1" applyNumberFormat="1" applyFont="1" applyFill="1" applyBorder="1"/>
    <xf numFmtId="165" fontId="6" fillId="0" borderId="11" xfId="1" applyNumberFormat="1" applyFont="1" applyFill="1" applyBorder="1"/>
    <xf numFmtId="0" fontId="6" fillId="3" borderId="6" xfId="0" applyFont="1" applyFill="1" applyBorder="1"/>
    <xf numFmtId="165" fontId="6" fillId="3" borderId="6" xfId="1" applyNumberFormat="1" applyFont="1" applyFill="1" applyBorder="1"/>
    <xf numFmtId="165" fontId="5" fillId="0" borderId="0" xfId="1" applyNumberFormat="1" applyFont="1" applyFill="1" applyBorder="1" applyAlignment="1">
      <alignment horizontal="left" vertical="center"/>
    </xf>
    <xf numFmtId="0" fontId="4" fillId="4" borderId="1" xfId="0" applyFont="1" applyFill="1" applyBorder="1" applyAlignment="1">
      <alignment horizontal="left" vertical="center"/>
    </xf>
    <xf numFmtId="165" fontId="4" fillId="4" borderId="1" xfId="1" applyNumberFormat="1" applyFont="1" applyFill="1" applyBorder="1" applyAlignment="1">
      <alignment horizontal="left" vertical="center"/>
    </xf>
    <xf numFmtId="165" fontId="5" fillId="4" borderId="1" xfId="1" applyNumberFormat="1" applyFont="1" applyFill="1" applyBorder="1" applyAlignment="1">
      <alignment horizontal="left" vertical="center"/>
    </xf>
    <xf numFmtId="0" fontId="3" fillId="0" borderId="13" xfId="0" applyFont="1" applyBorder="1"/>
    <xf numFmtId="0" fontId="4" fillId="3" borderId="1" xfId="0" applyFont="1" applyFill="1" applyBorder="1" applyAlignment="1">
      <alignment horizontal="left" vertical="center"/>
    </xf>
    <xf numFmtId="0" fontId="3" fillId="0" borderId="1" xfId="0" applyFont="1" applyBorder="1" applyAlignment="1">
      <alignment horizontal="right" vertical="center"/>
    </xf>
    <xf numFmtId="0" fontId="3" fillId="0" borderId="5" xfId="0" applyFont="1" applyBorder="1"/>
    <xf numFmtId="0" fontId="4" fillId="5" borderId="1" xfId="0" applyFont="1" applyFill="1" applyBorder="1" applyAlignment="1">
      <alignment horizontal="center"/>
    </xf>
    <xf numFmtId="0" fontId="4" fillId="5" borderId="1" xfId="0" applyFont="1" applyFill="1" applyBorder="1" applyAlignment="1">
      <alignment horizontal="left"/>
    </xf>
    <xf numFmtId="0" fontId="4" fillId="2" borderId="2" xfId="0" applyFont="1" applyFill="1" applyBorder="1" applyAlignment="1">
      <alignment vertical="center"/>
    </xf>
    <xf numFmtId="165" fontId="4" fillId="4" borderId="1" xfId="0" applyNumberFormat="1" applyFont="1" applyFill="1" applyBorder="1" applyAlignment="1">
      <alignment horizontal="left" vertical="center"/>
    </xf>
    <xf numFmtId="0" fontId="4" fillId="3" borderId="2" xfId="0" applyFont="1" applyFill="1" applyBorder="1"/>
    <xf numFmtId="0" fontId="4" fillId="3" borderId="3" xfId="0" applyFont="1" applyFill="1" applyBorder="1"/>
    <xf numFmtId="0" fontId="4" fillId="3" borderId="4" xfId="0" applyFont="1" applyFill="1" applyBorder="1"/>
    <xf numFmtId="0" fontId="4" fillId="3" borderId="0" xfId="0" applyFont="1" applyFill="1"/>
    <xf numFmtId="0" fontId="4" fillId="3" borderId="8" xfId="0" applyFont="1" applyFill="1" applyBorder="1" applyAlignment="1">
      <alignment vertical="center"/>
    </xf>
    <xf numFmtId="0" fontId="4" fillId="3" borderId="9" xfId="0" applyFont="1" applyFill="1" applyBorder="1" applyAlignment="1">
      <alignment vertical="center"/>
    </xf>
    <xf numFmtId="0" fontId="3" fillId="0" borderId="12" xfId="0" applyFont="1" applyBorder="1"/>
    <xf numFmtId="0" fontId="4" fillId="3" borderId="7" xfId="0" applyFont="1" applyFill="1" applyBorder="1" applyAlignment="1">
      <alignment vertical="center"/>
    </xf>
    <xf numFmtId="0" fontId="4" fillId="5" borderId="3" xfId="0" applyFont="1" applyFill="1" applyBorder="1" applyAlignment="1">
      <alignment horizontal="center"/>
    </xf>
    <xf numFmtId="0" fontId="4" fillId="5" borderId="4" xfId="0" applyFont="1" applyFill="1" applyBorder="1" applyAlignment="1">
      <alignment horizontal="center"/>
    </xf>
    <xf numFmtId="0" fontId="4" fillId="0" borderId="0" xfId="0" applyFont="1" applyAlignment="1">
      <alignment horizontal="left" vertical="center"/>
    </xf>
    <xf numFmtId="165" fontId="3" fillId="0" borderId="13" xfId="1" applyNumberFormat="1" applyFont="1" applyBorder="1"/>
    <xf numFmtId="0" fontId="4" fillId="4" borderId="5" xfId="0" applyFont="1" applyFill="1" applyBorder="1" applyAlignment="1">
      <alignment horizontal="left" vertical="center"/>
    </xf>
    <xf numFmtId="0" fontId="4" fillId="4" borderId="14" xfId="0" applyFont="1" applyFill="1" applyBorder="1" applyAlignment="1">
      <alignment horizontal="left" vertical="center"/>
    </xf>
    <xf numFmtId="165" fontId="4" fillId="4" borderId="15" xfId="1" applyNumberFormat="1" applyFont="1" applyFill="1" applyBorder="1" applyAlignment="1">
      <alignment horizontal="left" vertical="center"/>
    </xf>
    <xf numFmtId="166" fontId="3" fillId="0" borderId="1" xfId="0" applyNumberFormat="1" applyFont="1" applyBorder="1" applyAlignment="1">
      <alignment horizontal="right" vertical="center"/>
    </xf>
    <xf numFmtId="165" fontId="8" fillId="4" borderId="5" xfId="0" applyNumberFormat="1" applyFont="1" applyFill="1" applyBorder="1" applyAlignment="1">
      <alignment horizontal="left" vertical="center"/>
    </xf>
    <xf numFmtId="49" fontId="3" fillId="0" borderId="1" xfId="0" applyNumberFormat="1" applyFont="1" applyBorder="1" applyAlignment="1">
      <alignment horizontal="left" vertical="center" wrapText="1" readingOrder="1"/>
    </xf>
    <xf numFmtId="0" fontId="3" fillId="3" borderId="1" xfId="0" applyFont="1" applyFill="1" applyBorder="1" applyAlignment="1">
      <alignment wrapText="1"/>
    </xf>
    <xf numFmtId="0" fontId="4" fillId="3" borderId="2" xfId="0" applyFont="1" applyFill="1" applyBorder="1" applyAlignment="1">
      <alignment vertical="center"/>
    </xf>
    <xf numFmtId="0" fontId="3" fillId="0" borderId="0" xfId="0" applyFont="1" applyAlignment="1">
      <alignment horizontal="right"/>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0" fontId="6" fillId="0" borderId="0" xfId="0" applyFont="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3" fillId="0" borderId="1" xfId="0" applyFont="1" applyBorder="1" applyAlignment="1">
      <alignment vertical="center"/>
    </xf>
    <xf numFmtId="165" fontId="3" fillId="0" borderId="1" xfId="1" applyNumberFormat="1" applyFont="1" applyFill="1" applyBorder="1" applyAlignment="1">
      <alignment horizontal="right" vertical="center"/>
    </xf>
    <xf numFmtId="165" fontId="3" fillId="0" borderId="1" xfId="1" applyNumberFormat="1" applyFont="1" applyFill="1" applyBorder="1" applyAlignment="1">
      <alignment vertical="center"/>
    </xf>
    <xf numFmtId="0" fontId="3" fillId="0" borderId="13" xfId="0" applyFont="1" applyBorder="1" applyAlignment="1">
      <alignment vertical="center"/>
    </xf>
    <xf numFmtId="165" fontId="3" fillId="0" borderId="13" xfId="1" applyNumberFormat="1" applyFont="1" applyFill="1" applyBorder="1" applyAlignment="1">
      <alignment horizontal="right" vertical="center"/>
    </xf>
    <xf numFmtId="165" fontId="3" fillId="0" borderId="13" xfId="1" applyNumberFormat="1" applyFont="1" applyFill="1" applyBorder="1" applyAlignment="1">
      <alignment vertical="center"/>
    </xf>
    <xf numFmtId="0" fontId="4" fillId="3" borderId="1" xfId="0" applyFont="1" applyFill="1" applyBorder="1" applyAlignment="1">
      <alignment vertical="center"/>
    </xf>
    <xf numFmtId="0" fontId="3" fillId="0" borderId="5" xfId="0" applyFont="1" applyBorder="1" applyAlignment="1">
      <alignment vertical="center"/>
    </xf>
    <xf numFmtId="0" fontId="6" fillId="0" borderId="10" xfId="0" applyFont="1" applyBorder="1" applyAlignment="1">
      <alignment vertical="center"/>
    </xf>
    <xf numFmtId="165" fontId="6" fillId="0" borderId="0" xfId="1" applyNumberFormat="1" applyFont="1" applyFill="1" applyBorder="1" applyAlignment="1">
      <alignment horizontal="right" vertical="center"/>
    </xf>
    <xf numFmtId="165" fontId="6" fillId="0" borderId="11" xfId="1" applyNumberFormat="1" applyFont="1" applyFill="1" applyBorder="1" applyAlignment="1">
      <alignment vertical="center"/>
    </xf>
    <xf numFmtId="0" fontId="3" fillId="0" borderId="1" xfId="0" applyFont="1" applyBorder="1" applyAlignment="1">
      <alignment horizontal="left" vertical="center"/>
    </xf>
    <xf numFmtId="0" fontId="3" fillId="0" borderId="12" xfId="0" applyFont="1" applyBorder="1" applyAlignment="1">
      <alignment vertical="center"/>
    </xf>
    <xf numFmtId="165" fontId="3" fillId="0" borderId="0" xfId="1" applyNumberFormat="1" applyFont="1" applyBorder="1" applyAlignment="1">
      <alignment horizontal="right" vertical="center"/>
    </xf>
    <xf numFmtId="165" fontId="3" fillId="0" borderId="0" xfId="1" applyNumberFormat="1" applyFont="1" applyFill="1" applyBorder="1" applyAlignment="1">
      <alignment vertical="center"/>
    </xf>
    <xf numFmtId="165" fontId="0" fillId="0" borderId="1" xfId="1" applyNumberFormat="1" applyFont="1" applyFill="1" applyBorder="1" applyAlignment="1">
      <alignment horizontal="right" vertical="center"/>
    </xf>
    <xf numFmtId="165" fontId="1" fillId="0" borderId="1" xfId="1" applyNumberFormat="1" applyFont="1" applyFill="1" applyBorder="1" applyAlignment="1">
      <alignment horizontal="right" vertical="center"/>
    </xf>
    <xf numFmtId="0" fontId="3" fillId="0" borderId="1" xfId="0" applyFont="1" applyBorder="1" applyAlignment="1">
      <alignment vertical="center" wrapText="1"/>
    </xf>
    <xf numFmtId="165" fontId="3" fillId="0" borderId="1" xfId="1" applyNumberFormat="1" applyFont="1" applyBorder="1" applyAlignment="1">
      <alignment horizontal="right" vertical="center"/>
    </xf>
    <xf numFmtId="0" fontId="9" fillId="5" borderId="1" xfId="0" applyFont="1" applyFill="1" applyBorder="1" applyAlignment="1">
      <alignment horizontal="center"/>
    </xf>
    <xf numFmtId="0" fontId="3" fillId="3" borderId="1" xfId="0" applyFont="1" applyFill="1" applyBorder="1" applyAlignment="1">
      <alignment vertical="center" wrapText="1"/>
    </xf>
    <xf numFmtId="0" fontId="0" fillId="0" borderId="0" xfId="0" applyAlignment="1">
      <alignment vertical="center"/>
    </xf>
    <xf numFmtId="0" fontId="4" fillId="3" borderId="1" xfId="0" applyFont="1" applyFill="1" applyBorder="1"/>
    <xf numFmtId="49" fontId="10" fillId="0" borderId="1" xfId="0" applyNumberFormat="1" applyFont="1" applyBorder="1" applyAlignment="1">
      <alignment horizontal="left" vertical="center" wrapText="1" readingOrder="1"/>
    </xf>
    <xf numFmtId="0" fontId="4" fillId="6" borderId="1" xfId="0" applyFont="1" applyFill="1" applyBorder="1" applyAlignment="1">
      <alignment vertical="center"/>
    </xf>
    <xf numFmtId="0" fontId="4" fillId="6" borderId="1" xfId="0" applyFont="1" applyFill="1" applyBorder="1" applyAlignment="1">
      <alignment horizontal="right" vertical="center"/>
    </xf>
    <xf numFmtId="0" fontId="4" fillId="6" borderId="2" xfId="0" applyFont="1" applyFill="1" applyBorder="1" applyAlignment="1">
      <alignment vertical="center"/>
    </xf>
    <xf numFmtId="0" fontId="4" fillId="6" borderId="1" xfId="0" applyFont="1" applyFill="1" applyBorder="1" applyAlignment="1">
      <alignment horizontal="center" vertical="center"/>
    </xf>
    <xf numFmtId="0" fontId="10" fillId="6" borderId="1" xfId="0" applyFont="1" applyFill="1" applyBorder="1" applyAlignment="1">
      <alignment wrapText="1"/>
    </xf>
    <xf numFmtId="0" fontId="7" fillId="0" borderId="0" xfId="0" applyFont="1" applyAlignment="1">
      <alignment horizontal="center" vertical="center"/>
    </xf>
    <xf numFmtId="0" fontId="7" fillId="0" borderId="0" xfId="0" applyFont="1" applyAlignment="1">
      <alignment horizontal="center" vertical="top"/>
    </xf>
    <xf numFmtId="0" fontId="4" fillId="7" borderId="1" xfId="0" applyFont="1" applyFill="1" applyBorder="1" applyAlignment="1">
      <alignment horizontal="left" vertical="center"/>
    </xf>
    <xf numFmtId="0" fontId="4" fillId="7" borderId="2" xfId="0" applyFont="1" applyFill="1" applyBorder="1" applyAlignment="1">
      <alignment vertical="center"/>
    </xf>
    <xf numFmtId="0" fontId="10" fillId="7" borderId="1" xfId="0" applyFont="1" applyFill="1" applyBorder="1" applyAlignment="1">
      <alignment wrapText="1"/>
    </xf>
    <xf numFmtId="0" fontId="6" fillId="7" borderId="6" xfId="0" applyFont="1" applyFill="1" applyBorder="1" applyAlignment="1">
      <alignment vertical="center"/>
    </xf>
    <xf numFmtId="165" fontId="6" fillId="7" borderId="6" xfId="1" applyNumberFormat="1" applyFont="1" applyFill="1" applyBorder="1" applyAlignment="1">
      <alignment horizontal="right" vertical="center"/>
    </xf>
    <xf numFmtId="165" fontId="6" fillId="7" borderId="6" xfId="1" applyNumberFormat="1" applyFont="1" applyFill="1" applyBorder="1" applyAlignment="1">
      <alignment vertical="center"/>
    </xf>
    <xf numFmtId="0" fontId="4" fillId="7" borderId="3" xfId="0" applyFont="1" applyFill="1" applyBorder="1" applyAlignment="1">
      <alignment horizontal="center" vertical="center"/>
    </xf>
    <xf numFmtId="165" fontId="4" fillId="7" borderId="1" xfId="1" applyNumberFormat="1" applyFont="1" applyFill="1" applyBorder="1" applyAlignment="1">
      <alignment horizontal="right" vertical="center"/>
    </xf>
    <xf numFmtId="165" fontId="5" fillId="7" borderId="1" xfId="1" applyNumberFormat="1" applyFont="1" applyFill="1" applyBorder="1" applyAlignment="1">
      <alignment horizontal="left" vertical="center"/>
    </xf>
    <xf numFmtId="0" fontId="4" fillId="7" borderId="14" xfId="0" applyFont="1" applyFill="1" applyBorder="1" applyAlignment="1">
      <alignment horizontal="left" vertical="center"/>
    </xf>
    <xf numFmtId="165" fontId="4" fillId="7" borderId="15" xfId="1" applyNumberFormat="1" applyFont="1" applyFill="1" applyBorder="1" applyAlignment="1">
      <alignment horizontal="right" vertical="center"/>
    </xf>
    <xf numFmtId="0" fontId="4" fillId="7" borderId="5" xfId="0" applyFont="1" applyFill="1" applyBorder="1" applyAlignment="1">
      <alignment horizontal="left" vertical="center"/>
    </xf>
    <xf numFmtId="165" fontId="4" fillId="7" borderId="5" xfId="0" applyNumberFormat="1" applyFont="1" applyFill="1" applyBorder="1" applyAlignment="1">
      <alignment horizontal="right" vertical="center"/>
    </xf>
    <xf numFmtId="165" fontId="4" fillId="7" borderId="1" xfId="0" applyNumberFormat="1" applyFont="1" applyFill="1" applyBorder="1" applyAlignment="1">
      <alignment horizontal="right" vertical="center"/>
    </xf>
    <xf numFmtId="0" fontId="4" fillId="8" borderId="1" xfId="0" applyFont="1" applyFill="1" applyBorder="1" applyAlignment="1">
      <alignment horizontal="center" vertical="center"/>
    </xf>
    <xf numFmtId="0" fontId="4" fillId="9" borderId="1" xfId="0" applyFont="1" applyFill="1" applyBorder="1" applyAlignment="1">
      <alignment horizontal="left" vertical="center"/>
    </xf>
    <xf numFmtId="0" fontId="4" fillId="9" borderId="2" xfId="0" applyFont="1" applyFill="1" applyBorder="1" applyAlignment="1">
      <alignment vertical="center"/>
    </xf>
    <xf numFmtId="0" fontId="4" fillId="9" borderId="1" xfId="0" applyFont="1" applyFill="1" applyBorder="1" applyAlignment="1">
      <alignment horizontal="right" vertical="center"/>
    </xf>
    <xf numFmtId="0" fontId="10" fillId="9" borderId="1" xfId="0" applyFont="1" applyFill="1" applyBorder="1" applyAlignment="1">
      <alignment wrapText="1"/>
    </xf>
    <xf numFmtId="0" fontId="4" fillId="9" borderId="12" xfId="0" applyFont="1" applyFill="1" applyBorder="1" applyAlignment="1">
      <alignment vertical="center"/>
    </xf>
    <xf numFmtId="0" fontId="4" fillId="9" borderId="0" xfId="0" applyFont="1" applyFill="1" applyAlignment="1">
      <alignment horizontal="right" vertical="center"/>
    </xf>
    <xf numFmtId="0" fontId="4" fillId="9" borderId="1" xfId="0" applyFont="1" applyFill="1" applyBorder="1" applyAlignment="1">
      <alignment vertical="center"/>
    </xf>
    <xf numFmtId="0" fontId="4" fillId="9" borderId="1" xfId="0" applyFont="1" applyFill="1" applyBorder="1" applyAlignment="1">
      <alignment horizontal="center" vertical="center"/>
    </xf>
    <xf numFmtId="0" fontId="4" fillId="9" borderId="3" xfId="0" applyFont="1" applyFill="1" applyBorder="1" applyAlignment="1">
      <alignment horizontal="center" vertical="center"/>
    </xf>
    <xf numFmtId="0" fontId="4" fillId="9" borderId="4" xfId="0" applyFont="1" applyFill="1" applyBorder="1" applyAlignment="1">
      <alignment vertical="center"/>
    </xf>
    <xf numFmtId="0" fontId="6" fillId="9" borderId="6" xfId="0" applyFont="1" applyFill="1" applyBorder="1" applyAlignment="1">
      <alignment vertical="center"/>
    </xf>
    <xf numFmtId="165" fontId="6" fillId="9" borderId="6" xfId="1" applyNumberFormat="1" applyFont="1" applyFill="1" applyBorder="1" applyAlignment="1">
      <alignment horizontal="right" vertical="center"/>
    </xf>
    <xf numFmtId="165" fontId="6" fillId="9" borderId="6" xfId="1" applyNumberFormat="1" applyFont="1" applyFill="1" applyBorder="1" applyAlignment="1">
      <alignment vertical="center"/>
    </xf>
  </cellXfs>
  <cellStyles count="2">
    <cellStyle name="Comma" xfId="1" builtinId="3"/>
    <cellStyle name="Normal" xfId="0" builtinId="0"/>
  </cellStyles>
  <dxfs count="0"/>
  <tableStyles count="0" defaultTableStyle="TableStyleMedium2" defaultPivotStyle="PivotStyleLight16"/>
  <colors>
    <mruColors>
      <color rgb="FFC1CFAF"/>
      <color rgb="FFD3E5C5"/>
      <color rgb="FFCEDFBD"/>
      <color rgb="FFB0BDA0"/>
      <color rgb="FF9BB192"/>
      <color rgb="FFB8D1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B4C20-CCAF-4FE0-B741-75D3BD0B1F4E}">
  <dimension ref="A1:C47"/>
  <sheetViews>
    <sheetView tabSelected="1" zoomScaleNormal="100" workbookViewId="0">
      <selection activeCell="A47" sqref="A47"/>
    </sheetView>
  </sheetViews>
  <sheetFormatPr baseColWidth="10" defaultColWidth="8.83203125" defaultRowHeight="15" x14ac:dyDescent="0.2"/>
  <cols>
    <col min="1" max="1" width="54.5" style="3" customWidth="1"/>
    <col min="2" max="2" width="17.5" style="50" customWidth="1"/>
    <col min="3" max="3" width="104.33203125" style="3" customWidth="1"/>
  </cols>
  <sheetData>
    <row r="1" spans="1:3" ht="26" x14ac:dyDescent="0.2">
      <c r="A1" s="88" t="s">
        <v>37</v>
      </c>
      <c r="B1" s="88"/>
      <c r="C1" s="88"/>
    </row>
    <row r="2" spans="1:3" ht="26" x14ac:dyDescent="0.2">
      <c r="A2" s="51"/>
      <c r="B2" s="52"/>
      <c r="C2" s="53"/>
    </row>
    <row r="3" spans="1:3" ht="26" x14ac:dyDescent="0.2">
      <c r="A3" s="105" t="s">
        <v>39</v>
      </c>
      <c r="B3" s="24"/>
      <c r="C3" s="53"/>
    </row>
    <row r="4" spans="1:3" ht="26" x14ac:dyDescent="0.2">
      <c r="A4" s="105" t="s">
        <v>53</v>
      </c>
      <c r="B4" s="24"/>
      <c r="C4" s="53"/>
    </row>
    <row r="5" spans="1:3" ht="26" x14ac:dyDescent="0.2">
      <c r="A5" s="54"/>
      <c r="B5" s="55"/>
      <c r="C5" s="53"/>
    </row>
    <row r="6" spans="1:3" ht="28.25" customHeight="1" x14ac:dyDescent="0.2">
      <c r="A6" s="105" t="s">
        <v>40</v>
      </c>
      <c r="B6" s="45"/>
      <c r="C6" s="47"/>
    </row>
    <row r="7" spans="1:3" ht="28" customHeight="1" x14ac:dyDescent="0.2">
      <c r="A7" s="105" t="s">
        <v>41</v>
      </c>
      <c r="B7" s="45"/>
      <c r="C7" s="82" t="s">
        <v>31</v>
      </c>
    </row>
    <row r="8" spans="1:3" ht="26" x14ac:dyDescent="0.2">
      <c r="A8" s="56"/>
      <c r="B8" s="57"/>
      <c r="C8" s="58"/>
    </row>
    <row r="9" spans="1:3" x14ac:dyDescent="0.2">
      <c r="A9" s="90" t="s">
        <v>0</v>
      </c>
      <c r="B9" s="104" t="s">
        <v>38</v>
      </c>
      <c r="C9" s="104" t="s">
        <v>18</v>
      </c>
    </row>
    <row r="10" spans="1:3" ht="46.75" customHeight="1" x14ac:dyDescent="0.2">
      <c r="A10" s="106" t="s">
        <v>20</v>
      </c>
      <c r="B10" s="107"/>
      <c r="C10" s="108" t="s">
        <v>36</v>
      </c>
    </row>
    <row r="11" spans="1:3" x14ac:dyDescent="0.2">
      <c r="A11" s="59"/>
      <c r="B11" s="60"/>
      <c r="C11" s="61"/>
    </row>
    <row r="12" spans="1:3" x14ac:dyDescent="0.2">
      <c r="A12" s="62"/>
      <c r="B12" s="63"/>
      <c r="C12" s="64"/>
    </row>
    <row r="13" spans="1:3" x14ac:dyDescent="0.2">
      <c r="A13" s="62"/>
      <c r="B13" s="63"/>
      <c r="C13" s="64"/>
    </row>
    <row r="14" spans="1:3" x14ac:dyDescent="0.2">
      <c r="A14" s="62"/>
      <c r="B14" s="60"/>
      <c r="C14" s="61"/>
    </row>
    <row r="15" spans="1:3" x14ac:dyDescent="0.2">
      <c r="A15" s="109" t="s">
        <v>21</v>
      </c>
      <c r="B15" s="110"/>
      <c r="C15" s="111"/>
    </row>
    <row r="16" spans="1:3" x14ac:dyDescent="0.2">
      <c r="A16" s="83"/>
      <c r="B16" s="84"/>
      <c r="C16" s="83"/>
    </row>
    <row r="17" spans="1:3" x14ac:dyDescent="0.2">
      <c r="A17" s="66"/>
      <c r="B17" s="60"/>
      <c r="C17" s="61"/>
    </row>
    <row r="18" spans="1:3" x14ac:dyDescent="0.2">
      <c r="A18" s="59"/>
      <c r="B18" s="60"/>
      <c r="C18" s="61"/>
    </row>
    <row r="19" spans="1:3" ht="16" thickBot="1" x14ac:dyDescent="0.25">
      <c r="A19" s="59"/>
      <c r="B19" s="60"/>
      <c r="C19" s="61"/>
    </row>
    <row r="20" spans="1:3" ht="16" thickBot="1" x14ac:dyDescent="0.25">
      <c r="A20" s="93" t="s">
        <v>15</v>
      </c>
      <c r="B20" s="94">
        <f>SUM(B11:B19)</f>
        <v>0</v>
      </c>
      <c r="C20" s="95"/>
    </row>
    <row r="21" spans="1:3" x14ac:dyDescent="0.2">
      <c r="A21" s="67"/>
      <c r="B21" s="68"/>
      <c r="C21" s="69"/>
    </row>
    <row r="22" spans="1:3" ht="32" x14ac:dyDescent="0.2">
      <c r="A22" s="106" t="s">
        <v>23</v>
      </c>
      <c r="B22" s="112"/>
      <c r="C22" s="108" t="s">
        <v>35</v>
      </c>
    </row>
    <row r="23" spans="1:3" x14ac:dyDescent="0.2">
      <c r="A23" s="85"/>
      <c r="B23" s="86"/>
      <c r="C23" s="87"/>
    </row>
    <row r="24" spans="1:3" x14ac:dyDescent="0.2">
      <c r="A24" s="59"/>
      <c r="B24" s="60"/>
      <c r="C24" s="70"/>
    </row>
    <row r="25" spans="1:3" x14ac:dyDescent="0.2">
      <c r="A25" s="59"/>
      <c r="B25" s="60"/>
      <c r="C25" s="61"/>
    </row>
    <row r="26" spans="1:3" x14ac:dyDescent="0.2">
      <c r="A26" s="59"/>
      <c r="B26" s="60"/>
      <c r="C26" s="61"/>
    </row>
    <row r="27" spans="1:3" x14ac:dyDescent="0.2">
      <c r="A27" s="106" t="s">
        <v>24</v>
      </c>
      <c r="B27" s="113"/>
      <c r="C27" s="114"/>
    </row>
    <row r="28" spans="1:3" x14ac:dyDescent="0.2">
      <c r="A28" s="85"/>
      <c r="B28" s="86"/>
      <c r="C28" s="87"/>
    </row>
    <row r="29" spans="1:3" x14ac:dyDescent="0.2">
      <c r="A29" s="85"/>
      <c r="B29" s="86"/>
      <c r="C29" s="87"/>
    </row>
    <row r="30" spans="1:3" x14ac:dyDescent="0.2">
      <c r="A30" s="59"/>
      <c r="B30" s="60"/>
      <c r="C30" s="61"/>
    </row>
    <row r="31" spans="1:3" ht="16" thickBot="1" x14ac:dyDescent="0.25">
      <c r="A31" s="59"/>
      <c r="B31" s="60"/>
      <c r="C31" s="61"/>
    </row>
    <row r="32" spans="1:3" ht="16" thickBot="1" x14ac:dyDescent="0.25">
      <c r="A32" s="115" t="s">
        <v>15</v>
      </c>
      <c r="B32" s="116">
        <f>SUM(B24:B31)</f>
        <v>0</v>
      </c>
      <c r="C32" s="117"/>
    </row>
    <row r="33" spans="1:3" x14ac:dyDescent="0.2">
      <c r="A33" s="90" t="s">
        <v>25</v>
      </c>
      <c r="B33" s="97">
        <f>B20</f>
        <v>0</v>
      </c>
      <c r="C33" s="98"/>
    </row>
    <row r="34" spans="1:3" x14ac:dyDescent="0.2">
      <c r="A34" s="90" t="s">
        <v>26</v>
      </c>
      <c r="B34" s="97">
        <f>B20+B32</f>
        <v>0</v>
      </c>
      <c r="C34" s="98"/>
    </row>
    <row r="35" spans="1:3" x14ac:dyDescent="0.2">
      <c r="A35" s="71"/>
      <c r="B35" s="72"/>
      <c r="C35" s="73"/>
    </row>
    <row r="36" spans="1:3" ht="32" x14ac:dyDescent="0.2">
      <c r="A36" s="91" t="s">
        <v>2</v>
      </c>
      <c r="B36" s="96"/>
      <c r="C36" s="92" t="s">
        <v>52</v>
      </c>
    </row>
    <row r="37" spans="1:3" x14ac:dyDescent="0.2">
      <c r="A37" s="59" t="s">
        <v>28</v>
      </c>
      <c r="B37" s="74"/>
      <c r="C37" s="61"/>
    </row>
    <row r="38" spans="1:3" x14ac:dyDescent="0.2">
      <c r="A38" s="59" t="s">
        <v>32</v>
      </c>
      <c r="B38" s="74"/>
      <c r="C38" s="61"/>
    </row>
    <row r="39" spans="1:3" x14ac:dyDescent="0.2">
      <c r="A39" s="59" t="s">
        <v>6</v>
      </c>
      <c r="B39" s="75"/>
      <c r="C39" s="61"/>
    </row>
    <row r="40" spans="1:3" ht="16" x14ac:dyDescent="0.2">
      <c r="A40" s="76" t="s">
        <v>33</v>
      </c>
      <c r="B40" s="77"/>
      <c r="C40" s="59"/>
    </row>
    <row r="41" spans="1:3" x14ac:dyDescent="0.2">
      <c r="A41" s="59" t="s">
        <v>34</v>
      </c>
      <c r="B41" s="77"/>
      <c r="C41" s="61"/>
    </row>
    <row r="42" spans="1:3" x14ac:dyDescent="0.2">
      <c r="A42" s="59"/>
      <c r="B42" s="77"/>
      <c r="C42" s="61"/>
    </row>
    <row r="43" spans="1:3" x14ac:dyDescent="0.2">
      <c r="A43" s="59"/>
      <c r="B43" s="77"/>
      <c r="C43" s="61"/>
    </row>
    <row r="44" spans="1:3" ht="16" thickBot="1" x14ac:dyDescent="0.25">
      <c r="A44" s="59"/>
      <c r="B44" s="77"/>
      <c r="C44" s="61"/>
    </row>
    <row r="45" spans="1:3" ht="16" thickBot="1" x14ac:dyDescent="0.25">
      <c r="A45" s="99" t="s">
        <v>27</v>
      </c>
      <c r="B45" s="100">
        <f>SUM(B37:B44)</f>
        <v>0</v>
      </c>
      <c r="C45" s="18"/>
    </row>
    <row r="46" spans="1:3" x14ac:dyDescent="0.2">
      <c r="A46" s="101" t="s">
        <v>30</v>
      </c>
      <c r="B46" s="102">
        <f>B33-B45</f>
        <v>0</v>
      </c>
      <c r="C46" s="40"/>
    </row>
    <row r="47" spans="1:3" x14ac:dyDescent="0.2">
      <c r="A47" s="90" t="s">
        <v>29</v>
      </c>
      <c r="B47" s="103">
        <f>B34-B45</f>
        <v>0</v>
      </c>
      <c r="C47" s="54"/>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FF891-E160-4FE8-BE84-F93CD42BDAD6}">
  <dimension ref="A1:C41"/>
  <sheetViews>
    <sheetView zoomScale="90" zoomScaleNormal="90" workbookViewId="0">
      <selection activeCell="C7" sqref="C7"/>
    </sheetView>
  </sheetViews>
  <sheetFormatPr baseColWidth="10" defaultColWidth="8.83203125" defaultRowHeight="15" x14ac:dyDescent="0.2"/>
  <cols>
    <col min="1" max="1" width="49.1640625" style="3" bestFit="1" customWidth="1"/>
    <col min="2" max="2" width="25.33203125" style="3" customWidth="1"/>
    <col min="3" max="3" width="62.1640625" style="3" customWidth="1"/>
  </cols>
  <sheetData>
    <row r="1" spans="1:3" ht="26" x14ac:dyDescent="0.2">
      <c r="A1" s="89" t="s">
        <v>51</v>
      </c>
      <c r="B1" s="89"/>
      <c r="C1" s="89"/>
    </row>
    <row r="2" spans="1:3" ht="26" x14ac:dyDescent="0.2">
      <c r="A2" s="1"/>
      <c r="B2" s="1"/>
      <c r="C2" s="2"/>
    </row>
    <row r="3" spans="1:3" ht="26" x14ac:dyDescent="0.2">
      <c r="A3" s="23" t="s">
        <v>39</v>
      </c>
      <c r="B3" s="24" t="s">
        <v>16</v>
      </c>
      <c r="C3" s="53"/>
    </row>
    <row r="4" spans="1:3" ht="26" x14ac:dyDescent="0.2">
      <c r="A4" s="23" t="s">
        <v>53</v>
      </c>
      <c r="B4" s="24" t="s">
        <v>42</v>
      </c>
      <c r="C4" s="53"/>
    </row>
    <row r="5" spans="1:3" ht="26" x14ac:dyDescent="0.2">
      <c r="A5" s="54"/>
      <c r="B5" s="55"/>
      <c r="C5" s="53"/>
    </row>
    <row r="6" spans="1:3" ht="26.25" customHeight="1" x14ac:dyDescent="0.2">
      <c r="A6" s="23" t="s">
        <v>40</v>
      </c>
      <c r="B6" s="45">
        <v>50000</v>
      </c>
      <c r="C6" s="47"/>
    </row>
    <row r="7" spans="1:3" ht="41.25" customHeight="1" x14ac:dyDescent="0.2">
      <c r="A7" s="23" t="s">
        <v>41</v>
      </c>
      <c r="B7" s="45">
        <v>55000</v>
      </c>
      <c r="C7" s="47" t="s">
        <v>55</v>
      </c>
    </row>
    <row r="8" spans="1:3" ht="21.75" customHeight="1" x14ac:dyDescent="0.2">
      <c r="A8" s="6"/>
      <c r="B8" s="7"/>
      <c r="C8" s="8"/>
    </row>
    <row r="9" spans="1:3" x14ac:dyDescent="0.2">
      <c r="A9" s="27" t="s">
        <v>0</v>
      </c>
      <c r="B9" s="78" t="s">
        <v>54</v>
      </c>
      <c r="C9" s="26" t="s">
        <v>18</v>
      </c>
    </row>
    <row r="10" spans="1:3" s="80" customFormat="1" ht="19" customHeight="1" x14ac:dyDescent="0.2">
      <c r="A10" s="49" t="s">
        <v>20</v>
      </c>
      <c r="B10" s="65"/>
      <c r="C10" s="79"/>
    </row>
    <row r="11" spans="1:3" x14ac:dyDescent="0.2">
      <c r="A11" s="9" t="s">
        <v>8</v>
      </c>
      <c r="B11" s="11">
        <v>40000</v>
      </c>
      <c r="C11" s="11" t="s">
        <v>49</v>
      </c>
    </row>
    <row r="12" spans="1:3" x14ac:dyDescent="0.2">
      <c r="A12" s="9" t="s">
        <v>10</v>
      </c>
      <c r="B12" s="11">
        <v>40000</v>
      </c>
      <c r="C12" s="9"/>
    </row>
    <row r="13" spans="1:3" x14ac:dyDescent="0.2">
      <c r="A13" s="30" t="s">
        <v>21</v>
      </c>
      <c r="B13" s="33"/>
      <c r="C13" s="33"/>
    </row>
    <row r="14" spans="1:3" ht="16" thickBot="1" x14ac:dyDescent="0.25">
      <c r="A14" s="25" t="s">
        <v>7</v>
      </c>
      <c r="B14" s="11">
        <v>25000</v>
      </c>
      <c r="C14" s="11"/>
    </row>
    <row r="15" spans="1:3" ht="16" thickBot="1" x14ac:dyDescent="0.25">
      <c r="A15" s="16" t="s">
        <v>15</v>
      </c>
      <c r="B15" s="17">
        <f>SUM(B11:B14)</f>
        <v>105000</v>
      </c>
      <c r="C15" s="17"/>
    </row>
    <row r="16" spans="1:3" x14ac:dyDescent="0.2">
      <c r="A16" s="13"/>
      <c r="B16" s="14"/>
      <c r="C16" s="15"/>
    </row>
    <row r="17" spans="1:3" x14ac:dyDescent="0.2">
      <c r="A17" s="30" t="s">
        <v>23</v>
      </c>
      <c r="B17" s="81"/>
      <c r="C17" s="48"/>
    </row>
    <row r="18" spans="1:3" x14ac:dyDescent="0.2">
      <c r="A18" s="9" t="s">
        <v>1</v>
      </c>
      <c r="B18" s="11">
        <v>2000</v>
      </c>
      <c r="C18" s="9"/>
    </row>
    <row r="19" spans="1:3" x14ac:dyDescent="0.2">
      <c r="A19" s="9" t="s">
        <v>11</v>
      </c>
      <c r="B19" s="11">
        <v>3000</v>
      </c>
      <c r="C19" s="11" t="s">
        <v>48</v>
      </c>
    </row>
    <row r="20" spans="1:3" x14ac:dyDescent="0.2">
      <c r="A20" s="9" t="s">
        <v>17</v>
      </c>
      <c r="B20" s="11">
        <v>5000</v>
      </c>
      <c r="C20" s="11" t="s">
        <v>48</v>
      </c>
    </row>
    <row r="21" spans="1:3" x14ac:dyDescent="0.2">
      <c r="A21" s="9" t="s">
        <v>46</v>
      </c>
      <c r="B21" s="11">
        <v>5000</v>
      </c>
      <c r="C21" s="11" t="s">
        <v>47</v>
      </c>
    </row>
    <row r="22" spans="1:3" x14ac:dyDescent="0.2">
      <c r="A22" s="30" t="s">
        <v>24</v>
      </c>
      <c r="B22" s="31"/>
      <c r="C22" s="32"/>
    </row>
    <row r="23" spans="1:3" x14ac:dyDescent="0.2">
      <c r="A23" s="9" t="s">
        <v>9</v>
      </c>
      <c r="B23" s="11">
        <v>5000</v>
      </c>
      <c r="C23" s="11" t="s">
        <v>22</v>
      </c>
    </row>
    <row r="24" spans="1:3" x14ac:dyDescent="0.2">
      <c r="A24" s="9" t="s">
        <v>12</v>
      </c>
      <c r="B24" s="11">
        <v>10000</v>
      </c>
      <c r="C24" s="11" t="s">
        <v>45</v>
      </c>
    </row>
    <row r="25" spans="1:3" x14ac:dyDescent="0.2">
      <c r="A25" s="9" t="s">
        <v>13</v>
      </c>
      <c r="B25" s="11">
        <v>10000</v>
      </c>
      <c r="C25" s="11" t="s">
        <v>14</v>
      </c>
    </row>
    <row r="26" spans="1:3" ht="16" thickBot="1" x14ac:dyDescent="0.25">
      <c r="A26" s="9"/>
      <c r="B26" s="11"/>
      <c r="C26" s="11"/>
    </row>
    <row r="27" spans="1:3" ht="16" thickBot="1" x14ac:dyDescent="0.25">
      <c r="A27" s="16" t="s">
        <v>15</v>
      </c>
      <c r="B27" s="17">
        <f>SUM(B18:B26)</f>
        <v>40000</v>
      </c>
      <c r="C27" s="17"/>
    </row>
    <row r="28" spans="1:3" x14ac:dyDescent="0.2">
      <c r="A28" s="19" t="s">
        <v>25</v>
      </c>
      <c r="B28" s="20">
        <f>B15</f>
        <v>105000</v>
      </c>
      <c r="C28" s="21"/>
    </row>
    <row r="29" spans="1:3" x14ac:dyDescent="0.2">
      <c r="A29" s="19" t="s">
        <v>26</v>
      </c>
      <c r="B29" s="20">
        <f>B15+B27</f>
        <v>145000</v>
      </c>
      <c r="C29" s="21"/>
    </row>
    <row r="30" spans="1:3" x14ac:dyDescent="0.2">
      <c r="A30" s="36"/>
      <c r="B30" s="4"/>
      <c r="C30" s="5"/>
    </row>
    <row r="31" spans="1:3" x14ac:dyDescent="0.2">
      <c r="A31" s="28" t="s">
        <v>2</v>
      </c>
      <c r="B31" s="38"/>
      <c r="C31" s="39"/>
    </row>
    <row r="32" spans="1:3" x14ac:dyDescent="0.2">
      <c r="A32" s="37" t="s">
        <v>19</v>
      </c>
      <c r="B32" s="34"/>
      <c r="C32" s="35"/>
    </row>
    <row r="33" spans="1:3" x14ac:dyDescent="0.2">
      <c r="A33" s="9" t="s">
        <v>28</v>
      </c>
      <c r="B33" s="12">
        <v>90000</v>
      </c>
      <c r="C33" s="11" t="s">
        <v>44</v>
      </c>
    </row>
    <row r="34" spans="1:3" x14ac:dyDescent="0.2">
      <c r="A34" s="9" t="s">
        <v>3</v>
      </c>
      <c r="B34" s="10">
        <v>3000</v>
      </c>
      <c r="C34" s="11" t="s">
        <v>50</v>
      </c>
    </row>
    <row r="35" spans="1:3" x14ac:dyDescent="0.2">
      <c r="A35" s="9" t="s">
        <v>4</v>
      </c>
      <c r="B35" s="10">
        <v>6000</v>
      </c>
      <c r="C35" s="11"/>
    </row>
    <row r="36" spans="1:3" x14ac:dyDescent="0.2">
      <c r="A36" s="9" t="s">
        <v>5</v>
      </c>
      <c r="B36" s="10">
        <v>4000</v>
      </c>
      <c r="C36" s="11"/>
    </row>
    <row r="37" spans="1:3" x14ac:dyDescent="0.2">
      <c r="A37" s="9" t="s">
        <v>43</v>
      </c>
      <c r="B37" s="10">
        <v>20000</v>
      </c>
      <c r="C37" s="11"/>
    </row>
    <row r="38" spans="1:3" ht="16" thickBot="1" x14ac:dyDescent="0.25">
      <c r="A38" s="22" t="s">
        <v>6</v>
      </c>
      <c r="B38" s="41">
        <v>6000</v>
      </c>
      <c r="C38" s="11"/>
    </row>
    <row r="39" spans="1:3" ht="16" thickBot="1" x14ac:dyDescent="0.25">
      <c r="A39" s="43" t="s">
        <v>27</v>
      </c>
      <c r="B39" s="44">
        <f>SUM(B33:B38)</f>
        <v>129000</v>
      </c>
      <c r="C39" s="18"/>
    </row>
    <row r="40" spans="1:3" x14ac:dyDescent="0.2">
      <c r="A40" s="42" t="s">
        <v>30</v>
      </c>
      <c r="B40" s="46">
        <f>B28-B39</f>
        <v>-24000</v>
      </c>
      <c r="C40" s="40"/>
    </row>
    <row r="41" spans="1:3" x14ac:dyDescent="0.2">
      <c r="A41" s="19" t="s">
        <v>29</v>
      </c>
      <c r="B41" s="29">
        <f>B29-B39</f>
        <v>16000</v>
      </c>
    </row>
  </sheetData>
  <mergeCells count="1">
    <mergeCell ref="A1:C1"/>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2035755-3189-4df6-8805-2f5d3aaf2846" xsi:nil="true"/>
    <lcf76f155ced4ddcb4097134ff3c332f xmlns="ae53df60-db0a-4a68-99b9-16db1bbc9bc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8141D60951A949A0FD7F03D717294D" ma:contentTypeVersion="16" ma:contentTypeDescription="Create a new document." ma:contentTypeScope="" ma:versionID="1209720605e0bb26a5dac5ac6ef691c3">
  <xsd:schema xmlns:xsd="http://www.w3.org/2001/XMLSchema" xmlns:xs="http://www.w3.org/2001/XMLSchema" xmlns:p="http://schemas.microsoft.com/office/2006/metadata/properties" xmlns:ns2="ae53df60-db0a-4a68-99b9-16db1bbc9bc2" xmlns:ns3="e2035755-3189-4df6-8805-2f5d3aaf2846" targetNamespace="http://schemas.microsoft.com/office/2006/metadata/properties" ma:root="true" ma:fieldsID="e57b043a422c86b5f4e38f23f6739bb5" ns2:_="" ns3:_="">
    <xsd:import namespace="ae53df60-db0a-4a68-99b9-16db1bbc9bc2"/>
    <xsd:import namespace="e2035755-3189-4df6-8805-2f5d3aaf2846"/>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OCR"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3df60-db0a-4a68-99b9-16db1bbc9bc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f275669d-524f-45ef-88f5-25469cc032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035755-3189-4df6-8805-2f5d3aaf2846"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7df605c8-460f-40f5-b030-402ebe0c7411}" ma:internalName="TaxCatchAll" ma:showField="CatchAllData" ma:web="e2035755-3189-4df6-8805-2f5d3aaf284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916E35-EBB7-4DBD-9C33-6FC6A68BBED2}">
  <ds:schemaRefs>
    <ds:schemaRef ds:uri="http://schemas.microsoft.com/office/2006/metadata/properties"/>
    <ds:schemaRef ds:uri="http://schemas.microsoft.com/office/infopath/2007/PartnerControls"/>
    <ds:schemaRef ds:uri="e2035755-3189-4df6-8805-2f5d3aaf2846"/>
    <ds:schemaRef ds:uri="ae53df60-db0a-4a68-99b9-16db1bbc9bc2"/>
  </ds:schemaRefs>
</ds:datastoreItem>
</file>

<file path=customXml/itemProps2.xml><?xml version="1.0" encoding="utf-8"?>
<ds:datastoreItem xmlns:ds="http://schemas.openxmlformats.org/officeDocument/2006/customXml" ds:itemID="{F5A02A68-2D39-40AC-8E30-E9BF421FCD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3df60-db0a-4a68-99b9-16db1bbc9bc2"/>
    <ds:schemaRef ds:uri="e2035755-3189-4df6-8805-2f5d3aaf28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698591-9ED0-48BB-B484-17715E351C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Budget Template</vt:lpstr>
      <vt:lpstr>Completed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Stacey Lamb</dc:creator>
  <cp:lastModifiedBy>Lamise Hassan</cp:lastModifiedBy>
  <dcterms:created xsi:type="dcterms:W3CDTF">2023-06-05T10:40:05Z</dcterms:created>
  <dcterms:modified xsi:type="dcterms:W3CDTF">2026-08-27T10:22:21Z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0x0101003A8141D60951A949A0FD7F03D717294D</vt:lpwstr>
  </property>
  <property fmtid="{D5CDD505-2E9C-101B-9397-08002B2CF9AE}" pid="3" name="MediaServiceImageTags">
    <vt:lpwstr/>
  </property>
</Properties>
</file>