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theleathersellerscompany.sharepoint.com/sites/Shared/Grants/2 Education Committee/Student Grants/Student Grants 2026/Application Documents/"/>
    </mc:Choice>
  </mc:AlternateContent>
  <xr:revisionPtr revIDLastSave="417" documentId="8_{3E56CE72-9A8F-4655-B2F3-7433E389C248}" xr6:coauthVersionLast="47" xr6:coauthVersionMax="47" xr10:uidLastSave="{A0DDF4A9-8BC5-4354-B41A-4AFF62FA0B2F}"/>
  <bookViews>
    <workbookView xWindow="-28920" yWindow="-120" windowWidth="29040" windowHeight="15720" activeTab="1" xr2:uid="{EED8AF81-6960-444E-A094-F0CF3C7AACFA}"/>
  </bookViews>
  <sheets>
    <sheet name="Your budget" sheetId="1" r:id="rId1"/>
    <sheet name="Summary Sheet (automatic)" sheetId="2" r:id="rId2"/>
    <sheet name="example for London" sheetId="3" r:id="rId3"/>
    <sheet name="example for UK wide"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8" i="2" l="1"/>
  <c r="N40" i="4"/>
  <c r="M40" i="4"/>
  <c r="L40" i="4"/>
  <c r="L42" i="4" s="1"/>
  <c r="K40" i="4"/>
  <c r="K42" i="4" s="1"/>
  <c r="J40" i="4"/>
  <c r="I40" i="4"/>
  <c r="H40" i="4"/>
  <c r="H42" i="4" s="1"/>
  <c r="G40" i="4"/>
  <c r="G42" i="4" s="1"/>
  <c r="F40" i="4"/>
  <c r="F42" i="4" s="1"/>
  <c r="E40" i="4"/>
  <c r="D40" i="4"/>
  <c r="D42" i="4" s="1"/>
  <c r="C40" i="4"/>
  <c r="O39" i="4"/>
  <c r="O38" i="4"/>
  <c r="O37" i="4"/>
  <c r="O36" i="4"/>
  <c r="O35" i="4"/>
  <c r="O34" i="4"/>
  <c r="O33" i="4"/>
  <c r="O32" i="4"/>
  <c r="O31" i="4"/>
  <c r="O30" i="4"/>
  <c r="O29" i="4"/>
  <c r="O28" i="4"/>
  <c r="O27" i="4"/>
  <c r="O26" i="4"/>
  <c r="O25" i="4"/>
  <c r="O24" i="4"/>
  <c r="N19" i="4"/>
  <c r="M19" i="4"/>
  <c r="L19" i="4"/>
  <c r="K19" i="4"/>
  <c r="J19" i="4"/>
  <c r="I19" i="4"/>
  <c r="H19" i="4"/>
  <c r="G19" i="4"/>
  <c r="F19" i="4"/>
  <c r="E19" i="4"/>
  <c r="D19" i="4"/>
  <c r="C19" i="4"/>
  <c r="O18" i="4"/>
  <c r="O17" i="4"/>
  <c r="O16" i="4"/>
  <c r="O15" i="4"/>
  <c r="O14" i="4"/>
  <c r="O13" i="4"/>
  <c r="O12" i="4"/>
  <c r="O10" i="4"/>
  <c r="O8" i="4"/>
  <c r="O19" i="4" s="1"/>
  <c r="M42" i="3"/>
  <c r="L42" i="3"/>
  <c r="F42" i="3"/>
  <c r="O24" i="3"/>
  <c r="D21" i="1"/>
  <c r="E21" i="1"/>
  <c r="F21" i="1"/>
  <c r="G21" i="1"/>
  <c r="H21" i="1"/>
  <c r="I21" i="1"/>
  <c r="J21" i="1"/>
  <c r="K21" i="1"/>
  <c r="L21" i="1"/>
  <c r="M21" i="1"/>
  <c r="N21" i="1"/>
  <c r="C21" i="1"/>
  <c r="N40" i="3"/>
  <c r="N42" i="3" s="1"/>
  <c r="M40" i="3"/>
  <c r="L40" i="3"/>
  <c r="K40" i="3"/>
  <c r="K42" i="3" s="1"/>
  <c r="J40" i="3"/>
  <c r="J42" i="3" s="1"/>
  <c r="I40" i="3"/>
  <c r="I42" i="3" s="1"/>
  <c r="H40" i="3"/>
  <c r="H42" i="3" s="1"/>
  <c r="G40" i="3"/>
  <c r="G42" i="3" s="1"/>
  <c r="F40" i="3"/>
  <c r="E40" i="3"/>
  <c r="E42" i="3" s="1"/>
  <c r="D40" i="3"/>
  <c r="D42" i="3" s="1"/>
  <c r="C40" i="3"/>
  <c r="C42" i="3" s="1"/>
  <c r="O39" i="3"/>
  <c r="O38" i="3"/>
  <c r="O37" i="3"/>
  <c r="O36" i="3"/>
  <c r="O35" i="3"/>
  <c r="O34" i="3"/>
  <c r="O33" i="3"/>
  <c r="O32" i="3"/>
  <c r="O31" i="3"/>
  <c r="O30" i="3"/>
  <c r="O29" i="3"/>
  <c r="O28" i="3"/>
  <c r="O27" i="3"/>
  <c r="O26" i="3"/>
  <c r="O25" i="3"/>
  <c r="N19" i="3"/>
  <c r="M19" i="3"/>
  <c r="L19" i="3"/>
  <c r="K19" i="3"/>
  <c r="J19" i="3"/>
  <c r="I19" i="3"/>
  <c r="H19" i="3"/>
  <c r="G19" i="3"/>
  <c r="F19" i="3"/>
  <c r="E19" i="3"/>
  <c r="D19" i="3"/>
  <c r="C19" i="3"/>
  <c r="O18" i="3"/>
  <c r="O17" i="3"/>
  <c r="O16" i="3"/>
  <c r="O15" i="3"/>
  <c r="O14" i="3"/>
  <c r="O13" i="3"/>
  <c r="O12" i="3"/>
  <c r="O11" i="3"/>
  <c r="O10" i="3"/>
  <c r="O8" i="3"/>
  <c r="M42" i="4" l="1"/>
  <c r="I42" i="4"/>
  <c r="E42" i="4"/>
  <c r="C42" i="4"/>
  <c r="N42" i="4"/>
  <c r="J42" i="4"/>
  <c r="O40" i="4"/>
  <c r="O42" i="4" s="1"/>
  <c r="O19" i="3"/>
  <c r="O40" i="3"/>
  <c r="O42" i="3" s="1"/>
  <c r="O10" i="1" l="1"/>
  <c r="B4" i="2" s="1"/>
  <c r="O14" i="1"/>
  <c r="B8" i="2" s="1"/>
  <c r="O18" i="1"/>
  <c r="B12" i="2" s="1"/>
  <c r="O13" i="1"/>
  <c r="B7" i="2" s="1"/>
  <c r="O16" i="1"/>
  <c r="B10" i="2" s="1"/>
  <c r="D43" i="1"/>
  <c r="D45" i="1" s="1"/>
  <c r="E43" i="1"/>
  <c r="E45" i="1" s="1"/>
  <c r="F43" i="1"/>
  <c r="F45" i="1" s="1"/>
  <c r="G43" i="1"/>
  <c r="G45" i="1" s="1"/>
  <c r="H43" i="1"/>
  <c r="H45" i="1" s="1"/>
  <c r="I43" i="1"/>
  <c r="I45" i="1" s="1"/>
  <c r="J43" i="1"/>
  <c r="J45" i="1" s="1"/>
  <c r="K43" i="1"/>
  <c r="K45" i="1" s="1"/>
  <c r="L43" i="1"/>
  <c r="L45" i="1" s="1"/>
  <c r="M43" i="1"/>
  <c r="M45" i="1" s="1"/>
  <c r="N43" i="1"/>
  <c r="N45" i="1" s="1"/>
  <c r="C43" i="1"/>
  <c r="C45" i="1" s="1"/>
  <c r="O28" i="1"/>
  <c r="O29" i="1"/>
  <c r="B21" i="2" s="1"/>
  <c r="O30" i="1"/>
  <c r="B22" i="2" s="1"/>
  <c r="O31" i="1"/>
  <c r="B23" i="2" s="1"/>
  <c r="O32" i="1"/>
  <c r="B24" i="2" s="1"/>
  <c r="O33" i="1"/>
  <c r="B25" i="2" s="1"/>
  <c r="O34" i="1"/>
  <c r="B26" i="2" s="1"/>
  <c r="O35" i="1"/>
  <c r="B27" i="2" s="1"/>
  <c r="O36" i="1"/>
  <c r="B28" i="2" s="1"/>
  <c r="O37" i="1"/>
  <c r="B29" i="2" s="1"/>
  <c r="O38" i="1"/>
  <c r="B30" i="2" s="1"/>
  <c r="O39" i="1"/>
  <c r="B31" i="2" s="1"/>
  <c r="O40" i="1"/>
  <c r="B32" i="2" s="1"/>
  <c r="O41" i="1"/>
  <c r="B33" i="2" s="1"/>
  <c r="O42" i="1"/>
  <c r="B34" i="2" s="1"/>
  <c r="O27" i="1"/>
  <c r="B19" i="2" s="1"/>
  <c r="O12" i="1"/>
  <c r="O15" i="1"/>
  <c r="B9" i="2" s="1"/>
  <c r="O17" i="1"/>
  <c r="B11" i="2" s="1"/>
  <c r="O19" i="1"/>
  <c r="B13" i="2" s="1"/>
  <c r="O20" i="1"/>
  <c r="B14" i="2" s="1"/>
  <c r="B6" i="2" l="1"/>
  <c r="B16" i="2" s="1"/>
  <c r="O21" i="1"/>
  <c r="O45" i="1" s="1"/>
  <c r="O43" i="1"/>
  <c r="B20" i="2"/>
  <c r="B36" i="2" s="1"/>
</calcChain>
</file>

<file path=xl/sharedStrings.xml><?xml version="1.0" encoding="utf-8"?>
<sst xmlns="http://schemas.openxmlformats.org/spreadsheetml/2006/main" count="214" uniqueCount="83">
  <si>
    <t xml:space="preserve">We ask for your budget to understand the funds you have available / costs you are anticipating for the year ahead. If a certain type of income or expenditure does not apply please put 0 in that field. Please only enter numbers into the table below to ensure the calculations work - if you need to provide any further information in text, please use the Details box on the right hand side. </t>
  </si>
  <si>
    <r>
      <rPr>
        <b/>
        <sz val="11"/>
        <color theme="1"/>
        <rFont val="Calibri"/>
        <family val="2"/>
        <scheme val="minor"/>
      </rPr>
      <t>Note!</t>
    </r>
    <r>
      <rPr>
        <sz val="11"/>
        <color theme="1"/>
        <rFont val="Calibri"/>
        <family val="2"/>
        <scheme val="minor"/>
      </rPr>
      <t xml:space="preserve"> When completing the figures below please feel free to put in the annual amount in September if you know the full total - the monthly breakdown is just to help you around expenditure in particular when you are trying to work out what costs you will have. </t>
    </r>
  </si>
  <si>
    <t xml:space="preserve">Unsure what loans you can access?         </t>
  </si>
  <si>
    <t>MONEY IN</t>
  </si>
  <si>
    <t>Sept</t>
  </si>
  <si>
    <t>Oct</t>
  </si>
  <si>
    <t>Nov</t>
  </si>
  <si>
    <t>Dec</t>
  </si>
  <si>
    <t>Jan</t>
  </si>
  <si>
    <t>Feb</t>
  </si>
  <si>
    <t>Mar</t>
  </si>
  <si>
    <t>Apr</t>
  </si>
  <si>
    <t>May</t>
  </si>
  <si>
    <t>June</t>
  </si>
  <si>
    <t>July</t>
  </si>
  <si>
    <t>Aug</t>
  </si>
  <si>
    <t>Yearly Total</t>
  </si>
  <si>
    <t>Details / Further information?</t>
  </si>
  <si>
    <t>Your Savings (at the start of the year)</t>
  </si>
  <si>
    <t>Student Loan</t>
  </si>
  <si>
    <t>Maintenance Loan</t>
  </si>
  <si>
    <t>NHS Bursary (if relevant)</t>
  </si>
  <si>
    <t>Earnings from employment (anticipated)</t>
  </si>
  <si>
    <t>State Benefits (if applicable e.g. Universal Credit, Child Benefit etc)</t>
  </si>
  <si>
    <t>Parent / Family / Partner Support</t>
  </si>
  <si>
    <t>Other (please specify in column P under "Details / Further information?")</t>
  </si>
  <si>
    <t xml:space="preserve">Need help working out your costs?         </t>
  </si>
  <si>
    <t>The guide at Save the Student on average living costs for students might help (click here)</t>
  </si>
  <si>
    <t>MONEY OUT</t>
  </si>
  <si>
    <t>Tuition Fees</t>
  </si>
  <si>
    <t>Laptop, books or other items relating to your course</t>
  </si>
  <si>
    <t>Rent</t>
  </si>
  <si>
    <t>Mortgage</t>
  </si>
  <si>
    <t>Household bills (gas/electricity/water/wifi etc - if included in rent leave blank)</t>
  </si>
  <si>
    <t>Subscriptions (e.g. Netflix, Spotify, Amazon etc)</t>
  </si>
  <si>
    <t>Mobile phone bill</t>
  </si>
  <si>
    <t>Food (groceries / takeaways etc)</t>
  </si>
  <si>
    <t>Debt repayments</t>
  </si>
  <si>
    <t>Health &amp; wellbeing (gym, sports clubs, optical or dental care etc)</t>
  </si>
  <si>
    <t xml:space="preserve">Childcare </t>
  </si>
  <si>
    <t>Clothes</t>
  </si>
  <si>
    <t>Going out</t>
  </si>
  <si>
    <t>Holidays &amp; events</t>
  </si>
  <si>
    <t>Total expenses</t>
  </si>
  <si>
    <t>Annual Income Anticipated</t>
  </si>
  <si>
    <t>Total</t>
  </si>
  <si>
    <t>Your Savings</t>
  </si>
  <si>
    <t>Other</t>
  </si>
  <si>
    <t>Annual Expenditure Anticipated</t>
  </si>
  <si>
    <t>Annual Expenditure Total</t>
  </si>
  <si>
    <t>Shortfall anticipated</t>
  </si>
  <si>
    <r>
      <rPr>
        <b/>
        <sz val="11"/>
        <rFont val="Calibri"/>
        <family val="2"/>
        <scheme val="minor"/>
      </rPr>
      <t>Remember!</t>
    </r>
    <r>
      <rPr>
        <sz val="11"/>
        <rFont val="Calibri"/>
        <family val="2"/>
        <scheme val="minor"/>
      </rPr>
      <t xml:space="preserve"> Save this sheet when completed as you will need to upload this as part of your online application - more information at https://leathersellers.co.uk/grant/education-student-grants/</t>
    </r>
  </si>
  <si>
    <t>Leathersellers' Foundation - Student Grants Programme - Your Budget for 2026-27</t>
  </si>
  <si>
    <t>Check out the student finance calculator here (still to be updated for 2026-27 but will give you a rough idea)</t>
  </si>
  <si>
    <t>Assuming the top level of support from 25-26 for someone living in London away from parents</t>
  </si>
  <si>
    <r>
      <t>Other grant/bursary/scholarship (</t>
    </r>
    <r>
      <rPr>
        <b/>
        <sz val="11"/>
        <rFont val="Calibri"/>
        <family val="2"/>
        <scheme val="minor"/>
      </rPr>
      <t>confirmed</t>
    </r>
    <r>
      <rPr>
        <sz val="11"/>
        <rFont val="Calibri"/>
        <family val="2"/>
        <scheme val="minor"/>
      </rPr>
      <t>)</t>
    </r>
  </si>
  <si>
    <r>
      <t>Other grant/bursary/scholarship (</t>
    </r>
    <r>
      <rPr>
        <b/>
        <sz val="11"/>
        <rFont val="Calibri"/>
        <family val="2"/>
        <scheme val="minor"/>
      </rPr>
      <t>applied for/to be applied for</t>
    </r>
    <r>
      <rPr>
        <sz val="11"/>
        <rFont val="Calibri"/>
        <family val="2"/>
        <scheme val="minor"/>
      </rPr>
      <t>)</t>
    </r>
  </si>
  <si>
    <t>Transport (commute, placements, visits etc)</t>
  </si>
  <si>
    <t>Based on student Oyster discounts</t>
  </si>
  <si>
    <t>Rent (for all months applicable)</t>
  </si>
  <si>
    <t>Mortgage (if applicable)</t>
  </si>
  <si>
    <t>if included in rent leave blank</t>
  </si>
  <si>
    <t>Household bills (gas/electricity/water/wifi etc)</t>
  </si>
  <si>
    <t>WiFi only - rest included in rent</t>
  </si>
  <si>
    <t>Include only the amount due to be paid this year</t>
  </si>
  <si>
    <t>Childcare (if applicable)</t>
  </si>
  <si>
    <t>Shortfall</t>
  </si>
  <si>
    <t>university gym membership and some clubs</t>
  </si>
  <si>
    <t>Christmas and Graduation additional costs</t>
  </si>
  <si>
    <t>Leathersellers' Foundation - Student Grants Programme - Worked Example Budget for London University 2026-27</t>
  </si>
  <si>
    <t xml:space="preserve">We have completed the below with some sample figures - these are not a "correct" answer but given to help you think through what your situation will be. Each individuals needs will be different and so we ask you to update the first sheet with your own budget. We have provided some notes in the details column to explain how we reached the figures. We hope this helps you in tackling putting together your own budget. </t>
  </si>
  <si>
    <t>averaged out across seasons</t>
  </si>
  <si>
    <t>PLEASE DO NOT MANUALLY INPUT ON THIS PAGE - the formulas will automatically update from the first tab</t>
  </si>
  <si>
    <t>Annual Income total (excl savings)</t>
  </si>
  <si>
    <t>Total Income (excl savings)</t>
  </si>
  <si>
    <t>Assuming the top level UK student fees (corresponds with the amount due below)</t>
  </si>
  <si>
    <t>matches student loan above</t>
  </si>
  <si>
    <t>From other Foundations, universities or local authority (check your local offer)</t>
  </si>
  <si>
    <t>Assuming the top level of support from 25-26 for someone living outside London away from parents</t>
  </si>
  <si>
    <t>Leathersellers' Foundation - Student Grants Programme - Worked Example Budget for UK wide University 2026-27</t>
  </si>
  <si>
    <t>Search NHS Learning Support Fund, NHS Bursary and Social Work Bursary for details</t>
  </si>
  <si>
    <t>The budget calculators at Save the Student might help (click here)</t>
  </si>
  <si>
    <t>They also do an annual survey to give you an idea of where other students spend with links to money saving resources as well (click 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</si>
</sst>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
    <numFmt numFmtId="165" formatCode="_-&quot;£&quot;* #,##0_-;\-&quot;£&quot;* #,##0_-;_-&quot;£&quot;* &quot;-&quot;??_-;_-@_-"/>
  </numFmts>
  <fonts count="15"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b/>
      <sz val="16"/>
      <color theme="1"/>
      <name val="Calibri"/>
      <family val="2"/>
      <scheme val="minor"/>
    </font>
    <font>
      <sz val="11"/>
      <name val="Calibri"/>
      <family val="2"/>
      <scheme val="minor"/>
    </font>
    <font>
      <b/>
      <sz val="11"/>
      <name val="Calibri"/>
      <family val="2"/>
      <scheme val="minor"/>
    </font>
    <font>
      <sz val="11"/>
      <color indexed="20"/>
      <name val="Calibri"/>
      <family val="2"/>
      <scheme val="minor"/>
    </font>
    <font>
      <sz val="11"/>
      <color indexed="14"/>
      <name val="Calibri"/>
      <family val="2"/>
      <scheme val="minor"/>
    </font>
    <font>
      <b/>
      <sz val="11"/>
      <color theme="9" tint="-0.499984740745262"/>
      <name val="Calibri"/>
      <family val="2"/>
      <scheme val="minor"/>
    </font>
    <font>
      <sz val="11"/>
      <color indexed="60"/>
      <name val="Calibri"/>
      <family val="2"/>
      <scheme val="minor"/>
    </font>
    <font>
      <sz val="11"/>
      <color rgb="FF000000"/>
      <name val="Calibri"/>
      <family val="2"/>
    </font>
    <font>
      <sz val="11"/>
      <color rgb="FF000000"/>
      <name val="Calibri"/>
      <family val="2"/>
    </font>
    <font>
      <sz val="11"/>
      <color theme="1"/>
      <name val="Calibri"/>
      <family val="2"/>
      <scheme val="minor"/>
    </font>
  </fonts>
  <fills count="12">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249977111117893"/>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55"/>
      </right>
      <top/>
      <bottom style="thin">
        <color indexed="55"/>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55"/>
      </bottom>
      <diagonal/>
    </border>
  </borders>
  <cellStyleXfs count="3">
    <xf numFmtId="0" fontId="0" fillId="0" borderId="0"/>
    <xf numFmtId="0" fontId="4" fillId="0" borderId="0" applyNumberFormat="0" applyFill="0" applyBorder="0" applyAlignment="0" applyProtection="0"/>
    <xf numFmtId="44" fontId="14" fillId="0" borderId="0" applyFont="0" applyFill="0" applyBorder="0" applyAlignment="0" applyProtection="0"/>
  </cellStyleXfs>
  <cellXfs count="88">
    <xf numFmtId="0" fontId="0" fillId="0" borderId="0" xfId="0"/>
    <xf numFmtId="0" fontId="0" fillId="0" borderId="0" xfId="0" applyAlignment="1">
      <alignment horizontal="center"/>
    </xf>
    <xf numFmtId="0" fontId="3" fillId="7" borderId="0" xfId="0" applyFont="1" applyFill="1" applyAlignment="1">
      <alignment horizontal="center" vertical="center"/>
    </xf>
    <xf numFmtId="0" fontId="1" fillId="5" borderId="0" xfId="0" applyFont="1" applyFill="1" applyAlignment="1">
      <alignment horizontal="center" vertical="center"/>
    </xf>
    <xf numFmtId="0" fontId="1" fillId="7" borderId="0" xfId="0" applyFont="1" applyFill="1" applyAlignment="1">
      <alignment horizontal="center" vertical="center"/>
    </xf>
    <xf numFmtId="0" fontId="2" fillId="0" borderId="0" xfId="0" applyFont="1" applyAlignment="1">
      <alignment horizontal="right"/>
    </xf>
    <xf numFmtId="0" fontId="0" fillId="0" borderId="0" xfId="0" applyAlignment="1">
      <alignment vertical="center"/>
    </xf>
    <xf numFmtId="0" fontId="2" fillId="0" borderId="0" xfId="0" applyFont="1" applyAlignment="1">
      <alignment horizontal="right" wrapText="1"/>
    </xf>
    <xf numFmtId="0" fontId="6" fillId="0" borderId="0" xfId="0" applyFont="1" applyAlignment="1">
      <alignment horizontal="left"/>
    </xf>
    <xf numFmtId="0" fontId="6" fillId="0" borderId="0" xfId="0" applyFont="1"/>
    <xf numFmtId="0" fontId="0" fillId="0" borderId="0" xfId="0" applyAlignment="1">
      <alignment horizontal="center" wrapText="1"/>
    </xf>
    <xf numFmtId="0" fontId="8" fillId="5" borderId="0" xfId="0" applyFont="1" applyFill="1"/>
    <xf numFmtId="0" fontId="3" fillId="5" borderId="0" xfId="0" applyFont="1" applyFill="1" applyAlignment="1">
      <alignment horizontal="center" vertical="center"/>
    </xf>
    <xf numFmtId="0" fontId="8" fillId="0" borderId="0" xfId="0" applyFont="1"/>
    <xf numFmtId="0" fontId="9" fillId="0" borderId="0" xfId="0" applyFont="1"/>
    <xf numFmtId="0" fontId="6" fillId="0" borderId="3" xfId="0" applyFont="1" applyBorder="1" applyAlignment="1">
      <alignment horizontal="left"/>
    </xf>
    <xf numFmtId="0" fontId="10" fillId="3" borderId="1" xfId="0" applyFont="1" applyFill="1" applyBorder="1" applyAlignment="1">
      <alignment horizontal="right" vertical="center" indent="1"/>
    </xf>
    <xf numFmtId="0" fontId="7" fillId="0" borderId="0" xfId="0" applyFont="1" applyAlignment="1">
      <alignment vertical="center"/>
    </xf>
    <xf numFmtId="4" fontId="11" fillId="0" borderId="0" xfId="0" applyNumberFormat="1" applyFont="1" applyAlignment="1">
      <alignment vertical="center"/>
    </xf>
    <xf numFmtId="4" fontId="6" fillId="0" borderId="0" xfId="0" applyNumberFormat="1" applyFont="1" applyAlignment="1">
      <alignment vertical="center"/>
    </xf>
    <xf numFmtId="0" fontId="7" fillId="8" borderId="1" xfId="0" applyFont="1" applyFill="1" applyBorder="1" applyAlignment="1">
      <alignment horizontal="right" vertical="center" indent="1"/>
    </xf>
    <xf numFmtId="0" fontId="13" fillId="0" borderId="0" xfId="0" applyFont="1" applyProtection="1">
      <protection locked="0"/>
    </xf>
    <xf numFmtId="0" fontId="0" fillId="0" borderId="2" xfId="0" applyBorder="1" applyProtection="1">
      <protection locked="0"/>
    </xf>
    <xf numFmtId="0" fontId="0" fillId="0" borderId="1" xfId="0" applyBorder="1" applyProtection="1">
      <protection locked="0"/>
    </xf>
    <xf numFmtId="0" fontId="12" fillId="0" borderId="1" xfId="0" applyFont="1" applyBorder="1" applyProtection="1">
      <protection locked="0"/>
    </xf>
    <xf numFmtId="0" fontId="12" fillId="0" borderId="2" xfId="0" applyFont="1" applyBorder="1" applyProtection="1">
      <protection locked="0"/>
    </xf>
    <xf numFmtId="0" fontId="0" fillId="0" borderId="3" xfId="0" applyBorder="1" applyProtection="1">
      <protection locked="0"/>
    </xf>
    <xf numFmtId="0" fontId="0" fillId="0" borderId="0" xfId="0" applyAlignment="1">
      <alignment vertical="center" wrapText="1"/>
    </xf>
    <xf numFmtId="0" fontId="0" fillId="0" borderId="0" xfId="0" applyAlignment="1">
      <alignment wrapText="1"/>
    </xf>
    <xf numFmtId="0" fontId="2" fillId="0" borderId="1" xfId="0" applyFont="1" applyBorder="1" applyAlignment="1">
      <alignment wrapText="1"/>
    </xf>
    <xf numFmtId="0" fontId="0" fillId="0" borderId="3" xfId="0" applyBorder="1" applyAlignment="1" applyProtection="1">
      <alignment wrapText="1"/>
      <protection locked="0"/>
    </xf>
    <xf numFmtId="0" fontId="0" fillId="0" borderId="2" xfId="0" applyBorder="1" applyAlignment="1" applyProtection="1">
      <alignment wrapText="1"/>
      <protection locked="0"/>
    </xf>
    <xf numFmtId="0" fontId="0" fillId="0" borderId="1" xfId="0" applyBorder="1" applyAlignment="1" applyProtection="1">
      <alignment wrapText="1"/>
      <protection locked="0"/>
    </xf>
    <xf numFmtId="0" fontId="12" fillId="0" borderId="1" xfId="0" applyFont="1" applyBorder="1" applyAlignment="1" applyProtection="1">
      <alignment wrapText="1"/>
      <protection locked="0"/>
    </xf>
    <xf numFmtId="0" fontId="12" fillId="0" borderId="2" xfId="0" applyFont="1" applyBorder="1" applyAlignment="1" applyProtection="1">
      <alignment wrapText="1"/>
      <protection locked="0"/>
    </xf>
    <xf numFmtId="0" fontId="12" fillId="0" borderId="0" xfId="0" applyFont="1" applyAlignment="1" applyProtection="1">
      <alignment wrapText="1"/>
      <protection locked="0"/>
    </xf>
    <xf numFmtId="164" fontId="0" fillId="0" borderId="1" xfId="2" applyNumberFormat="1" applyFont="1" applyBorder="1" applyProtection="1">
      <protection locked="0"/>
    </xf>
    <xf numFmtId="164" fontId="0" fillId="9" borderId="1" xfId="2" applyNumberFormat="1" applyFont="1" applyFill="1" applyBorder="1" applyProtection="1">
      <protection locked="0"/>
    </xf>
    <xf numFmtId="164" fontId="6" fillId="2" borderId="1" xfId="0" applyNumberFormat="1" applyFont="1" applyFill="1" applyBorder="1" applyAlignment="1">
      <alignment vertical="center"/>
    </xf>
    <xf numFmtId="164" fontId="6" fillId="0" borderId="1" xfId="2" applyNumberFormat="1" applyFont="1" applyBorder="1" applyAlignment="1" applyProtection="1">
      <alignment vertical="center"/>
      <protection locked="0"/>
    </xf>
    <xf numFmtId="164" fontId="10" fillId="3" borderId="1" xfId="0" applyNumberFormat="1" applyFont="1" applyFill="1" applyBorder="1" applyAlignment="1">
      <alignment vertical="center"/>
    </xf>
    <xf numFmtId="164" fontId="10" fillId="2" borderId="1" xfId="0" applyNumberFormat="1" applyFont="1" applyFill="1" applyBorder="1" applyAlignment="1">
      <alignment vertical="center"/>
    </xf>
    <xf numFmtId="164" fontId="6" fillId="4" borderId="4" xfId="2" applyNumberFormat="1" applyFont="1" applyFill="1" applyBorder="1" applyAlignment="1" applyProtection="1">
      <alignment vertical="center"/>
      <protection locked="0"/>
    </xf>
    <xf numFmtId="164" fontId="6" fillId="4" borderId="7" xfId="2" applyNumberFormat="1" applyFont="1" applyFill="1" applyBorder="1" applyAlignment="1" applyProtection="1">
      <alignment vertical="center"/>
      <protection locked="0"/>
    </xf>
    <xf numFmtId="164" fontId="6" fillId="6" borderId="1" xfId="0" applyNumberFormat="1" applyFont="1" applyFill="1" applyBorder="1" applyAlignment="1">
      <alignment vertical="center"/>
    </xf>
    <xf numFmtId="164" fontId="7" fillId="8" borderId="1" xfId="0" applyNumberFormat="1" applyFont="1" applyFill="1" applyBorder="1" applyAlignment="1">
      <alignment vertical="center"/>
    </xf>
    <xf numFmtId="164" fontId="7" fillId="8" borderId="6" xfId="0" applyNumberFormat="1" applyFont="1" applyFill="1" applyBorder="1" applyAlignment="1">
      <alignment vertical="center"/>
    </xf>
    <xf numFmtId="164" fontId="7" fillId="6" borderId="1" xfId="0" applyNumberFormat="1" applyFont="1" applyFill="1" applyBorder="1" applyAlignment="1">
      <alignment vertical="center"/>
    </xf>
    <xf numFmtId="0" fontId="7" fillId="10" borderId="1" xfId="0" applyFont="1" applyFill="1" applyBorder="1" applyAlignment="1">
      <alignment horizontal="right" indent="1"/>
    </xf>
    <xf numFmtId="164" fontId="0" fillId="10" borderId="1" xfId="0" applyNumberFormat="1" applyFill="1" applyBorder="1"/>
    <xf numFmtId="164" fontId="2" fillId="10" borderId="1" xfId="0" applyNumberFormat="1" applyFont="1" applyFill="1" applyBorder="1"/>
    <xf numFmtId="0" fontId="0" fillId="0" borderId="0" xfId="0" applyProtection="1">
      <protection locked="0"/>
    </xf>
    <xf numFmtId="164" fontId="0" fillId="9" borderId="1" xfId="2" applyNumberFormat="1" applyFont="1" applyFill="1" applyBorder="1" applyProtection="1"/>
    <xf numFmtId="0" fontId="0" fillId="0" borderId="0" xfId="0" applyAlignment="1" applyProtection="1">
      <alignment vertical="center"/>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2" fillId="0" borderId="0" xfId="0" applyFont="1" applyAlignment="1" applyProtection="1">
      <alignment horizontal="right" wrapText="1"/>
      <protection locked="0"/>
    </xf>
    <xf numFmtId="0" fontId="2" fillId="0" borderId="1" xfId="0" applyFont="1" applyBorder="1" applyProtection="1">
      <protection locked="0"/>
    </xf>
    <xf numFmtId="0" fontId="6" fillId="0" borderId="0" xfId="0" applyFont="1" applyProtection="1">
      <protection locked="0"/>
    </xf>
    <xf numFmtId="0" fontId="8" fillId="0" borderId="0" xfId="0" applyFont="1" applyProtection="1">
      <protection locked="0"/>
    </xf>
    <xf numFmtId="0" fontId="9" fillId="0" borderId="0" xfId="0" applyFont="1" applyProtection="1">
      <protection locked="0"/>
    </xf>
    <xf numFmtId="0" fontId="7" fillId="0" borderId="0" xfId="0" applyFont="1" applyAlignment="1" applyProtection="1">
      <alignment vertical="center"/>
      <protection locked="0"/>
    </xf>
    <xf numFmtId="165" fontId="11" fillId="0" borderId="0" xfId="0" applyNumberFormat="1" applyFont="1" applyAlignment="1" applyProtection="1">
      <alignment vertical="center"/>
      <protection locked="0"/>
    </xf>
    <xf numFmtId="165" fontId="6" fillId="0" borderId="0" xfId="0" applyNumberFormat="1" applyFont="1" applyAlignment="1" applyProtection="1">
      <alignment vertical="center"/>
      <protection locked="0"/>
    </xf>
    <xf numFmtId="0" fontId="2" fillId="0" borderId="0" xfId="0" applyFont="1" applyAlignment="1" applyProtection="1">
      <alignment horizontal="right"/>
      <protection locked="0"/>
    </xf>
    <xf numFmtId="165" fontId="3" fillId="7" borderId="0" xfId="0" applyNumberFormat="1" applyFont="1" applyFill="1" applyAlignment="1">
      <alignment horizontal="center" vertical="center"/>
    </xf>
    <xf numFmtId="165" fontId="1" fillId="7" borderId="0" xfId="0" applyNumberFormat="1" applyFont="1" applyFill="1" applyAlignment="1">
      <alignment horizontal="center" vertical="center"/>
    </xf>
    <xf numFmtId="0" fontId="6" fillId="0" borderId="0" xfId="0" applyFont="1" applyAlignment="1" applyProtection="1">
      <alignment horizontal="center"/>
      <protection locked="0"/>
    </xf>
    <xf numFmtId="0" fontId="0" fillId="0" borderId="0" xfId="0" applyAlignment="1" applyProtection="1">
      <alignment horizontal="center" wrapText="1"/>
      <protection locked="0"/>
    </xf>
    <xf numFmtId="165" fontId="4" fillId="0" borderId="0" xfId="1" applyNumberFormat="1" applyAlignment="1" applyProtection="1">
      <alignment horizontal="left" wrapText="1"/>
      <protection locked="0"/>
    </xf>
    <xf numFmtId="0" fontId="4" fillId="0" borderId="0" xfId="1" applyAlignment="1" applyProtection="1">
      <alignment horizontal="left" wrapText="1"/>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0" fillId="0" borderId="0" xfId="0" applyAlignment="1">
      <alignment horizontal="center" wrapText="1"/>
    </xf>
    <xf numFmtId="0" fontId="4" fillId="0" borderId="0" xfId="1" applyAlignment="1">
      <alignment horizontal="left" wrapText="1"/>
    </xf>
    <xf numFmtId="164" fontId="0" fillId="0" borderId="0" xfId="0" applyNumberFormat="1" applyAlignment="1" applyProtection="1">
      <alignment horizontal="right"/>
      <protection locked="0"/>
    </xf>
    <xf numFmtId="164" fontId="2" fillId="0" borderId="1" xfId="0" applyNumberFormat="1" applyFont="1" applyBorder="1" applyAlignment="1" applyProtection="1">
      <alignment horizontal="right"/>
    </xf>
    <xf numFmtId="164" fontId="0" fillId="0" borderId="1" xfId="0" applyNumberFormat="1" applyBorder="1" applyAlignment="1" applyProtection="1">
      <alignment horizontal="right"/>
    </xf>
    <xf numFmtId="164" fontId="0" fillId="0" borderId="0" xfId="0" applyNumberFormat="1" applyAlignment="1" applyProtection="1">
      <alignment horizontal="right"/>
    </xf>
    <xf numFmtId="164" fontId="0" fillId="0" borderId="5" xfId="0" applyNumberFormat="1" applyBorder="1" applyAlignment="1" applyProtection="1">
      <alignment horizontal="right"/>
    </xf>
    <xf numFmtId="164" fontId="0" fillId="11" borderId="5" xfId="0" applyNumberFormat="1" applyFill="1" applyBorder="1" applyAlignment="1" applyProtection="1">
      <alignment horizontal="right"/>
    </xf>
    <xf numFmtId="0" fontId="2" fillId="0" borderId="0" xfId="0" applyFont="1" applyAlignment="1" applyProtection="1">
      <alignment horizontal="center"/>
      <protection locked="0"/>
    </xf>
    <xf numFmtId="0" fontId="6" fillId="0" borderId="1" xfId="0" applyFont="1" applyBorder="1" applyAlignment="1" applyProtection="1">
      <alignment horizontal="left"/>
      <protection locked="0"/>
    </xf>
    <xf numFmtId="0" fontId="6" fillId="0" borderId="0" xfId="0" applyFont="1" applyAlignment="1" applyProtection="1">
      <alignment horizontal="left"/>
      <protection locked="0"/>
    </xf>
    <xf numFmtId="0" fontId="6" fillId="0" borderId="5" xfId="0" applyFont="1" applyBorder="1" applyAlignment="1" applyProtection="1">
      <alignment horizontal="left"/>
      <protection locked="0"/>
    </xf>
    <xf numFmtId="0" fontId="7" fillId="0" borderId="1" xfId="0" applyFont="1" applyBorder="1" applyAlignment="1" applyProtection="1">
      <alignment horizontal="left"/>
      <protection locked="0"/>
    </xf>
    <xf numFmtId="0" fontId="6" fillId="0" borderId="1" xfId="0" applyFont="1" applyBorder="1" applyProtection="1">
      <protection locked="0"/>
    </xf>
    <xf numFmtId="0" fontId="6" fillId="11" borderId="5" xfId="0" applyFont="1" applyFill="1" applyBorder="1" applyAlignment="1" applyProtection="1">
      <alignment horizontal="left"/>
      <protection locked="0"/>
    </xf>
  </cellXfs>
  <cellStyles count="3">
    <cellStyle name="Currency" xfId="2" builtinId="4"/>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0</xdr:rowOff>
    </xdr:from>
    <xdr:to>
      <xdr:col>1</xdr:col>
      <xdr:colOff>302257</xdr:colOff>
      <xdr:row>0</xdr:row>
      <xdr:rowOff>514350</xdr:rowOff>
    </xdr:to>
    <xdr:pic>
      <xdr:nvPicPr>
        <xdr:cNvPr id="4" name="Picture 3">
          <a:extLst>
            <a:ext uri="{FF2B5EF4-FFF2-40B4-BE49-F238E27FC236}">
              <a16:creationId xmlns:a16="http://schemas.microsoft.com/office/drawing/2014/main" id="{C5016A9D-CAD8-D304-F881-E40A153450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892807" cy="514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1</xdr:col>
      <xdr:colOff>433984</xdr:colOff>
      <xdr:row>1</xdr:row>
      <xdr:rowOff>171450</xdr:rowOff>
    </xdr:to>
    <xdr:pic>
      <xdr:nvPicPr>
        <xdr:cNvPr id="3" name="Picture 2">
          <a:extLst>
            <a:ext uri="{FF2B5EF4-FFF2-40B4-BE49-F238E27FC236}">
              <a16:creationId xmlns:a16="http://schemas.microsoft.com/office/drawing/2014/main" id="{F455EE0D-B7C1-4F5B-97BE-7A68AAB7FF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76200"/>
          <a:ext cx="1091209" cy="6286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66675</xdr:rowOff>
    </xdr:from>
    <xdr:to>
      <xdr:col>1</xdr:col>
      <xdr:colOff>472084</xdr:colOff>
      <xdr:row>1</xdr:row>
      <xdr:rowOff>161925</xdr:rowOff>
    </xdr:to>
    <xdr:pic>
      <xdr:nvPicPr>
        <xdr:cNvPr id="3" name="Picture 2">
          <a:extLst>
            <a:ext uri="{FF2B5EF4-FFF2-40B4-BE49-F238E27FC236}">
              <a16:creationId xmlns:a16="http://schemas.microsoft.com/office/drawing/2014/main" id="{3BFEA97D-9B73-40BF-8FF7-7F6959B26D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66675"/>
          <a:ext cx="1091209" cy="6286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avethestudent.org/money/student-budgeting/what-do-students-spend-their-money-on.html?utm_medium=referral&amp;utm_source=budget+sheet" TargetMode="External"/><Relationship Id="rId2" Type="http://schemas.openxmlformats.org/officeDocument/2006/relationships/hyperlink" Target="https://www.savethestudent.org/money/student-budgeting/student-budget-calculators.html" TargetMode="External"/><Relationship Id="rId1" Type="http://schemas.openxmlformats.org/officeDocument/2006/relationships/hyperlink" Target="https://www.gov.uk/student-finance/new-fulltime-student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avethestudent.org/money/student-budgeting/what-do-students-spend-their-money-on.html?utm_medium=referral&amp;utm_source=budget+sheet" TargetMode="External"/><Relationship Id="rId1" Type="http://schemas.openxmlformats.org/officeDocument/2006/relationships/hyperlink" Target="https://www.gov.uk/student-finance/new-fulltime-students"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savethestudent.org/money/student-budgeting/what-do-students-spend-their-money-on.html?utm_medium=referral&amp;utm_source=budget+sheet" TargetMode="External"/><Relationship Id="rId1" Type="http://schemas.openxmlformats.org/officeDocument/2006/relationships/hyperlink" Target="https://www.gov.uk/student-finance/new-fulltime-studen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7481B-E028-4F0F-B088-DF70A16954D8}">
  <dimension ref="A1:P47"/>
  <sheetViews>
    <sheetView topLeftCell="A12" workbookViewId="0">
      <selection activeCell="F32" sqref="F32"/>
    </sheetView>
  </sheetViews>
  <sheetFormatPr defaultRowHeight="15" x14ac:dyDescent="0.25"/>
  <cols>
    <col min="1" max="1" width="10" style="51" customWidth="1"/>
    <col min="2" max="2" width="64.5703125" style="51" bestFit="1" customWidth="1"/>
    <col min="3" max="14" width="11.7109375" style="51" customWidth="1"/>
    <col min="15" max="15" width="11.42578125" style="51" bestFit="1" customWidth="1"/>
    <col min="16" max="16" width="75.140625" style="51" customWidth="1"/>
    <col min="17" max="16384" width="9.140625" style="51"/>
  </cols>
  <sheetData>
    <row r="1" spans="1:16" s="53" customFormat="1" ht="42" customHeight="1" x14ac:dyDescent="0.25">
      <c r="B1" s="71" t="s">
        <v>52</v>
      </c>
      <c r="C1" s="71"/>
      <c r="D1" s="71"/>
      <c r="E1" s="71"/>
      <c r="F1" s="71"/>
      <c r="G1" s="71"/>
      <c r="H1" s="71"/>
      <c r="I1" s="71"/>
      <c r="J1" s="71"/>
      <c r="K1" s="71"/>
      <c r="L1" s="71"/>
      <c r="M1" s="71"/>
      <c r="N1" s="71"/>
    </row>
    <row r="2" spans="1:16" x14ac:dyDescent="0.25">
      <c r="B2" s="54"/>
      <c r="C2" s="54"/>
      <c r="D2" s="54"/>
      <c r="E2" s="54"/>
      <c r="F2" s="54"/>
      <c r="G2" s="54"/>
      <c r="H2" s="54"/>
      <c r="I2" s="54"/>
      <c r="J2" s="54"/>
      <c r="K2" s="54"/>
      <c r="L2" s="54"/>
      <c r="M2" s="54"/>
      <c r="N2" s="54"/>
    </row>
    <row r="3" spans="1:16" ht="33.75" customHeight="1" x14ac:dyDescent="0.25">
      <c r="B3" s="68" t="s">
        <v>0</v>
      </c>
      <c r="C3" s="68"/>
      <c r="D3" s="68"/>
      <c r="E3" s="68"/>
      <c r="F3" s="68"/>
      <c r="G3" s="68"/>
      <c r="H3" s="68"/>
      <c r="I3" s="68"/>
      <c r="J3" s="68"/>
      <c r="K3" s="68"/>
      <c r="L3" s="68"/>
      <c r="M3" s="68"/>
      <c r="N3" s="68"/>
      <c r="O3" s="68"/>
    </row>
    <row r="4" spans="1:16" x14ac:dyDescent="0.25">
      <c r="B4" s="54"/>
      <c r="C4" s="54"/>
      <c r="D4" s="54"/>
      <c r="E4" s="54"/>
      <c r="F4" s="54"/>
      <c r="G4" s="54"/>
      <c r="H4" s="54"/>
      <c r="I4" s="54"/>
      <c r="J4" s="54"/>
      <c r="K4" s="54"/>
      <c r="L4" s="54"/>
      <c r="M4" s="54"/>
      <c r="N4" s="54"/>
    </row>
    <row r="5" spans="1:16" x14ac:dyDescent="0.25">
      <c r="A5" s="68" t="s">
        <v>1</v>
      </c>
      <c r="B5" s="68"/>
      <c r="C5" s="68"/>
      <c r="D5" s="68"/>
      <c r="E5" s="68"/>
      <c r="F5" s="68"/>
      <c r="G5" s="68"/>
      <c r="H5" s="68"/>
      <c r="I5" s="68"/>
      <c r="J5" s="68"/>
      <c r="K5" s="68"/>
      <c r="L5" s="68"/>
      <c r="M5" s="68"/>
      <c r="N5" s="68"/>
      <c r="O5" s="68"/>
      <c r="P5" s="68"/>
    </row>
    <row r="6" spans="1:16" x14ac:dyDescent="0.25">
      <c r="A6" s="55"/>
      <c r="B6" s="55"/>
      <c r="C6" s="55"/>
      <c r="D6" s="55"/>
      <c r="E6" s="55"/>
      <c r="F6" s="55"/>
      <c r="G6" s="55"/>
      <c r="H6" s="55"/>
      <c r="I6" s="55"/>
      <c r="J6" s="55"/>
      <c r="K6" s="55"/>
      <c r="L6" s="55"/>
      <c r="M6" s="55"/>
      <c r="N6" s="55"/>
      <c r="O6" s="55"/>
      <c r="P6" s="55"/>
    </row>
    <row r="7" spans="1:16" x14ac:dyDescent="0.25">
      <c r="A7" s="55"/>
      <c r="B7" s="56" t="s">
        <v>2</v>
      </c>
      <c r="C7" s="70" t="s">
        <v>53</v>
      </c>
      <c r="D7" s="70"/>
      <c r="E7" s="70"/>
      <c r="F7" s="70"/>
      <c r="G7" s="70"/>
      <c r="H7" s="70"/>
      <c r="I7" s="70"/>
      <c r="J7" s="70"/>
      <c r="K7" s="70"/>
      <c r="L7" s="70"/>
      <c r="M7" s="70"/>
      <c r="N7" s="70"/>
      <c r="O7" s="70"/>
      <c r="P7" s="55"/>
    </row>
    <row r="9" spans="1:16" ht="15" customHeight="1" x14ac:dyDescent="0.25">
      <c r="A9" s="3" t="s">
        <v>3</v>
      </c>
      <c r="B9" s="11"/>
      <c r="C9" s="12" t="s">
        <v>4</v>
      </c>
      <c r="D9" s="12" t="s">
        <v>5</v>
      </c>
      <c r="E9" s="12" t="s">
        <v>6</v>
      </c>
      <c r="F9" s="12" t="s">
        <v>7</v>
      </c>
      <c r="G9" s="12" t="s">
        <v>8</v>
      </c>
      <c r="H9" s="12" t="s">
        <v>9</v>
      </c>
      <c r="I9" s="12" t="s">
        <v>10</v>
      </c>
      <c r="J9" s="12" t="s">
        <v>11</v>
      </c>
      <c r="K9" s="12" t="s">
        <v>12</v>
      </c>
      <c r="L9" s="12" t="s">
        <v>13</v>
      </c>
      <c r="M9" s="12" t="s">
        <v>14</v>
      </c>
      <c r="N9" s="12" t="s">
        <v>15</v>
      </c>
      <c r="O9" s="3" t="s">
        <v>16</v>
      </c>
      <c r="P9" s="57" t="s">
        <v>17</v>
      </c>
    </row>
    <row r="10" spans="1:16" ht="15" customHeight="1" x14ac:dyDescent="0.25">
      <c r="A10" s="58"/>
      <c r="B10" s="8" t="s">
        <v>18</v>
      </c>
      <c r="C10" s="36">
        <v>0</v>
      </c>
      <c r="D10" s="37">
        <v>0</v>
      </c>
      <c r="E10" s="37">
        <v>0</v>
      </c>
      <c r="F10" s="37">
        <v>0</v>
      </c>
      <c r="G10" s="37">
        <v>0</v>
      </c>
      <c r="H10" s="37">
        <v>0</v>
      </c>
      <c r="I10" s="37">
        <v>0</v>
      </c>
      <c r="J10" s="37">
        <v>0</v>
      </c>
      <c r="K10" s="37">
        <v>0</v>
      </c>
      <c r="L10" s="37">
        <v>0</v>
      </c>
      <c r="M10" s="37">
        <v>0</v>
      </c>
      <c r="N10" s="37">
        <v>0</v>
      </c>
      <c r="O10" s="38">
        <f>SUM(C10:N10)</f>
        <v>0</v>
      </c>
      <c r="P10" s="26"/>
    </row>
    <row r="11" spans="1:16" ht="15" customHeight="1" x14ac:dyDescent="0.25">
      <c r="A11" s="58"/>
      <c r="B11" s="8"/>
      <c r="C11" s="37"/>
      <c r="D11" s="37"/>
      <c r="E11" s="37"/>
      <c r="F11" s="37"/>
      <c r="G11" s="37"/>
      <c r="H11" s="37"/>
      <c r="I11" s="37"/>
      <c r="J11" s="37"/>
      <c r="K11" s="37"/>
      <c r="L11" s="37"/>
      <c r="M11" s="37"/>
      <c r="N11" s="37"/>
      <c r="O11" s="52"/>
      <c r="P11" s="26"/>
    </row>
    <row r="12" spans="1:16" ht="15" customHeight="1" x14ac:dyDescent="0.25">
      <c r="A12" s="59"/>
      <c r="B12" s="8" t="s">
        <v>19</v>
      </c>
      <c r="C12" s="39">
        <v>0</v>
      </c>
      <c r="D12" s="39">
        <v>0</v>
      </c>
      <c r="E12" s="39">
        <v>0</v>
      </c>
      <c r="F12" s="39">
        <v>0</v>
      </c>
      <c r="G12" s="39">
        <v>0</v>
      </c>
      <c r="H12" s="39">
        <v>0</v>
      </c>
      <c r="I12" s="39">
        <v>0</v>
      </c>
      <c r="J12" s="39">
        <v>0</v>
      </c>
      <c r="K12" s="39">
        <v>0</v>
      </c>
      <c r="L12" s="39">
        <v>0</v>
      </c>
      <c r="M12" s="39">
        <v>0</v>
      </c>
      <c r="N12" s="39">
        <v>0</v>
      </c>
      <c r="O12" s="38">
        <f t="shared" ref="O12:O20" si="0">SUM(C12:N12)</f>
        <v>0</v>
      </c>
      <c r="P12" s="26"/>
    </row>
    <row r="13" spans="1:16" ht="15" customHeight="1" x14ac:dyDescent="0.25">
      <c r="B13" t="s">
        <v>20</v>
      </c>
      <c r="C13" s="39">
        <v>0</v>
      </c>
      <c r="D13" s="39">
        <v>0</v>
      </c>
      <c r="E13" s="39">
        <v>0</v>
      </c>
      <c r="F13" s="39">
        <v>0</v>
      </c>
      <c r="G13" s="39">
        <v>0</v>
      </c>
      <c r="H13" s="39">
        <v>0</v>
      </c>
      <c r="I13" s="39">
        <v>0</v>
      </c>
      <c r="J13" s="39">
        <v>0</v>
      </c>
      <c r="K13" s="39">
        <v>0</v>
      </c>
      <c r="L13" s="39">
        <v>0</v>
      </c>
      <c r="M13" s="39">
        <v>0</v>
      </c>
      <c r="N13" s="39">
        <v>0</v>
      </c>
      <c r="O13" s="38">
        <f t="shared" si="0"/>
        <v>0</v>
      </c>
      <c r="P13" s="21"/>
    </row>
    <row r="14" spans="1:16" ht="15" customHeight="1" x14ac:dyDescent="0.25">
      <c r="B14" t="s">
        <v>21</v>
      </c>
      <c r="C14" s="39">
        <v>0</v>
      </c>
      <c r="D14" s="39">
        <v>0</v>
      </c>
      <c r="E14" s="39">
        <v>0</v>
      </c>
      <c r="F14" s="39">
        <v>0</v>
      </c>
      <c r="G14" s="39">
        <v>0</v>
      </c>
      <c r="H14" s="39">
        <v>0</v>
      </c>
      <c r="I14" s="39">
        <v>0</v>
      </c>
      <c r="J14" s="39">
        <v>0</v>
      </c>
      <c r="K14" s="39">
        <v>0</v>
      </c>
      <c r="L14" s="39">
        <v>0</v>
      </c>
      <c r="M14" s="39">
        <v>0</v>
      </c>
      <c r="N14" s="39">
        <v>0</v>
      </c>
      <c r="O14" s="38">
        <f>SUM(C14:N14)</f>
        <v>0</v>
      </c>
      <c r="P14" s="30" t="s">
        <v>80</v>
      </c>
    </row>
    <row r="15" spans="1:16" ht="15" customHeight="1" x14ac:dyDescent="0.25">
      <c r="B15" s="8" t="s">
        <v>55</v>
      </c>
      <c r="C15" s="39">
        <v>0</v>
      </c>
      <c r="D15" s="39">
        <v>0</v>
      </c>
      <c r="E15" s="39">
        <v>0</v>
      </c>
      <c r="F15" s="39">
        <v>0</v>
      </c>
      <c r="G15" s="39">
        <v>0</v>
      </c>
      <c r="H15" s="39">
        <v>0</v>
      </c>
      <c r="I15" s="39">
        <v>0</v>
      </c>
      <c r="J15" s="39">
        <v>0</v>
      </c>
      <c r="K15" s="39">
        <v>0</v>
      </c>
      <c r="L15" s="39">
        <v>0</v>
      </c>
      <c r="M15" s="39">
        <v>0</v>
      </c>
      <c r="N15" s="39">
        <v>0</v>
      </c>
      <c r="O15" s="38">
        <f t="shared" si="0"/>
        <v>0</v>
      </c>
      <c r="P15" s="30" t="s">
        <v>77</v>
      </c>
    </row>
    <row r="16" spans="1:16" ht="15" customHeight="1" x14ac:dyDescent="0.25">
      <c r="B16" s="8" t="s">
        <v>56</v>
      </c>
      <c r="C16" s="39">
        <v>0</v>
      </c>
      <c r="D16" s="39">
        <v>0</v>
      </c>
      <c r="E16" s="39">
        <v>0</v>
      </c>
      <c r="F16" s="39">
        <v>0</v>
      </c>
      <c r="G16" s="39">
        <v>0</v>
      </c>
      <c r="H16" s="39">
        <v>0</v>
      </c>
      <c r="I16" s="39">
        <v>0</v>
      </c>
      <c r="J16" s="39">
        <v>0</v>
      </c>
      <c r="K16" s="39">
        <v>0</v>
      </c>
      <c r="L16" s="39">
        <v>0</v>
      </c>
      <c r="M16" s="39">
        <v>0</v>
      </c>
      <c r="N16" s="39">
        <v>0</v>
      </c>
      <c r="O16" s="38">
        <f t="shared" si="0"/>
        <v>0</v>
      </c>
    </row>
    <row r="17" spans="1:16" ht="15" customHeight="1" x14ac:dyDescent="0.25">
      <c r="A17" s="60"/>
      <c r="B17" s="8" t="s">
        <v>22</v>
      </c>
      <c r="C17" s="39">
        <v>0</v>
      </c>
      <c r="D17" s="39">
        <v>0</v>
      </c>
      <c r="E17" s="39">
        <v>0</v>
      </c>
      <c r="F17" s="39">
        <v>0</v>
      </c>
      <c r="G17" s="39">
        <v>0</v>
      </c>
      <c r="H17" s="39">
        <v>0</v>
      </c>
      <c r="I17" s="39">
        <v>0</v>
      </c>
      <c r="J17" s="39">
        <v>0</v>
      </c>
      <c r="K17" s="39">
        <v>0</v>
      </c>
      <c r="L17" s="39">
        <v>0</v>
      </c>
      <c r="M17" s="39">
        <v>0</v>
      </c>
      <c r="N17" s="39">
        <v>0</v>
      </c>
      <c r="O17" s="38">
        <f t="shared" si="0"/>
        <v>0</v>
      </c>
      <c r="P17" s="26"/>
    </row>
    <row r="18" spans="1:16" ht="15" customHeight="1" x14ac:dyDescent="0.25">
      <c r="B18" s="8" t="s">
        <v>23</v>
      </c>
      <c r="C18" s="39">
        <v>0</v>
      </c>
      <c r="D18" s="39">
        <v>0</v>
      </c>
      <c r="E18" s="39">
        <v>0</v>
      </c>
      <c r="F18" s="39">
        <v>0</v>
      </c>
      <c r="G18" s="39">
        <v>0</v>
      </c>
      <c r="H18" s="39">
        <v>0</v>
      </c>
      <c r="I18" s="39">
        <v>0</v>
      </c>
      <c r="J18" s="39">
        <v>0</v>
      </c>
      <c r="K18" s="39">
        <v>0</v>
      </c>
      <c r="L18" s="39">
        <v>0</v>
      </c>
      <c r="M18" s="39">
        <v>0</v>
      </c>
      <c r="N18" s="39">
        <v>0</v>
      </c>
      <c r="O18" s="38">
        <f t="shared" si="0"/>
        <v>0</v>
      </c>
      <c r="P18" s="26"/>
    </row>
    <row r="19" spans="1:16" ht="15" customHeight="1" x14ac:dyDescent="0.25">
      <c r="A19" s="58"/>
      <c r="B19" s="8" t="s">
        <v>24</v>
      </c>
      <c r="C19" s="39">
        <v>0</v>
      </c>
      <c r="D19" s="39">
        <v>0</v>
      </c>
      <c r="E19" s="39">
        <v>0</v>
      </c>
      <c r="F19" s="39">
        <v>0</v>
      </c>
      <c r="G19" s="39">
        <v>0</v>
      </c>
      <c r="H19" s="39">
        <v>0</v>
      </c>
      <c r="I19" s="39">
        <v>0</v>
      </c>
      <c r="J19" s="39">
        <v>0</v>
      </c>
      <c r="K19" s="39">
        <v>0</v>
      </c>
      <c r="L19" s="39">
        <v>0</v>
      </c>
      <c r="M19" s="39">
        <v>0</v>
      </c>
      <c r="N19" s="39">
        <v>0</v>
      </c>
      <c r="O19" s="38">
        <f t="shared" si="0"/>
        <v>0</v>
      </c>
      <c r="P19" s="26"/>
    </row>
    <row r="20" spans="1:16" ht="15" customHeight="1" x14ac:dyDescent="0.25">
      <c r="A20" s="58"/>
      <c r="B20" s="15" t="s">
        <v>25</v>
      </c>
      <c r="C20" s="39">
        <v>0</v>
      </c>
      <c r="D20" s="39">
        <v>0</v>
      </c>
      <c r="E20" s="39">
        <v>0</v>
      </c>
      <c r="F20" s="39">
        <v>0</v>
      </c>
      <c r="G20" s="39">
        <v>0</v>
      </c>
      <c r="H20" s="39">
        <v>0</v>
      </c>
      <c r="I20" s="39">
        <v>0</v>
      </c>
      <c r="J20" s="39">
        <v>0</v>
      </c>
      <c r="K20" s="39">
        <v>0</v>
      </c>
      <c r="L20" s="39">
        <v>0</v>
      </c>
      <c r="M20" s="39">
        <v>0</v>
      </c>
      <c r="N20" s="39">
        <v>0</v>
      </c>
      <c r="O20" s="38">
        <f t="shared" si="0"/>
        <v>0</v>
      </c>
      <c r="P20" s="26"/>
    </row>
    <row r="21" spans="1:16" ht="15" customHeight="1" x14ac:dyDescent="0.25">
      <c r="A21" s="58"/>
      <c r="B21" s="16" t="s">
        <v>74</v>
      </c>
      <c r="C21" s="40">
        <f>SUM(C12:C20)</f>
        <v>0</v>
      </c>
      <c r="D21" s="40">
        <f t="shared" ref="D21:O21" si="1">SUM(D12:D20)</f>
        <v>0</v>
      </c>
      <c r="E21" s="40">
        <f t="shared" si="1"/>
        <v>0</v>
      </c>
      <c r="F21" s="40">
        <f t="shared" si="1"/>
        <v>0</v>
      </c>
      <c r="G21" s="40">
        <f t="shared" si="1"/>
        <v>0</v>
      </c>
      <c r="H21" s="40">
        <f t="shared" si="1"/>
        <v>0</v>
      </c>
      <c r="I21" s="40">
        <f t="shared" si="1"/>
        <v>0</v>
      </c>
      <c r="J21" s="40">
        <f t="shared" si="1"/>
        <v>0</v>
      </c>
      <c r="K21" s="40">
        <f t="shared" si="1"/>
        <v>0</v>
      </c>
      <c r="L21" s="40">
        <f t="shared" si="1"/>
        <v>0</v>
      </c>
      <c r="M21" s="40">
        <f t="shared" si="1"/>
        <v>0</v>
      </c>
      <c r="N21" s="40">
        <f t="shared" si="1"/>
        <v>0</v>
      </c>
      <c r="O21" s="40">
        <f t="shared" si="1"/>
        <v>0</v>
      </c>
      <c r="P21" s="22"/>
    </row>
    <row r="22" spans="1:16" x14ac:dyDescent="0.25">
      <c r="A22" s="58"/>
      <c r="B22" s="61"/>
      <c r="C22" s="62"/>
      <c r="D22" s="62"/>
      <c r="E22" s="62"/>
      <c r="F22" s="62"/>
      <c r="G22" s="62"/>
      <c r="H22" s="62"/>
      <c r="I22" s="62"/>
      <c r="J22" s="62"/>
      <c r="K22" s="62"/>
      <c r="L22" s="62"/>
      <c r="M22" s="62"/>
      <c r="N22" s="62"/>
      <c r="O22" s="63"/>
    </row>
    <row r="23" spans="1:16" x14ac:dyDescent="0.25">
      <c r="A23" s="58"/>
      <c r="B23" s="64" t="s">
        <v>26</v>
      </c>
      <c r="C23" s="69" t="s">
        <v>81</v>
      </c>
      <c r="D23" s="69"/>
      <c r="E23" s="69"/>
      <c r="F23" s="69"/>
      <c r="G23" s="69"/>
      <c r="H23" s="69"/>
      <c r="I23" s="69"/>
      <c r="J23" s="69"/>
      <c r="K23" s="69"/>
      <c r="L23" s="69"/>
      <c r="M23" s="69"/>
      <c r="N23" s="69"/>
      <c r="O23" s="69"/>
    </row>
    <row r="24" spans="1:16" x14ac:dyDescent="0.25">
      <c r="A24" s="58"/>
      <c r="B24" s="64"/>
      <c r="C24" s="69" t="s">
        <v>82</v>
      </c>
      <c r="D24" s="69"/>
      <c r="E24" s="69"/>
      <c r="F24" s="69"/>
      <c r="G24" s="69"/>
      <c r="H24" s="69"/>
      <c r="I24" s="69"/>
      <c r="J24" s="69"/>
      <c r="K24" s="69"/>
      <c r="L24" s="69"/>
      <c r="M24" s="69"/>
      <c r="N24" s="69"/>
      <c r="O24" s="69"/>
    </row>
    <row r="25" spans="1:16" x14ac:dyDescent="0.25">
      <c r="A25" s="58"/>
      <c r="B25" s="61"/>
      <c r="C25" s="62"/>
      <c r="D25" s="62"/>
      <c r="E25" s="62"/>
      <c r="F25" s="62"/>
      <c r="G25" s="62"/>
      <c r="H25" s="62"/>
      <c r="I25" s="62"/>
      <c r="J25" s="62"/>
      <c r="K25" s="62"/>
      <c r="L25" s="62"/>
      <c r="M25" s="62"/>
      <c r="N25" s="62"/>
      <c r="O25" s="63"/>
    </row>
    <row r="26" spans="1:16" x14ac:dyDescent="0.25">
      <c r="A26" s="4" t="s">
        <v>28</v>
      </c>
      <c r="B26" s="2"/>
      <c r="C26" s="65"/>
      <c r="D26" s="65"/>
      <c r="E26" s="65"/>
      <c r="F26" s="65"/>
      <c r="G26" s="65"/>
      <c r="H26" s="65"/>
      <c r="I26" s="65"/>
      <c r="J26" s="65"/>
      <c r="K26" s="65"/>
      <c r="L26" s="65"/>
      <c r="M26" s="65"/>
      <c r="N26" s="65"/>
      <c r="O26" s="66" t="s">
        <v>16</v>
      </c>
      <c r="P26" s="57" t="s">
        <v>17</v>
      </c>
    </row>
    <row r="27" spans="1:16" x14ac:dyDescent="0.25">
      <c r="A27" s="58"/>
      <c r="B27" s="8" t="s">
        <v>29</v>
      </c>
      <c r="C27" s="42">
        <v>0</v>
      </c>
      <c r="D27" s="42">
        <v>0</v>
      </c>
      <c r="E27" s="42">
        <v>0</v>
      </c>
      <c r="F27" s="42">
        <v>0</v>
      </c>
      <c r="G27" s="42">
        <v>0</v>
      </c>
      <c r="H27" s="42">
        <v>0</v>
      </c>
      <c r="I27" s="42">
        <v>0</v>
      </c>
      <c r="J27" s="42">
        <v>0</v>
      </c>
      <c r="K27" s="42">
        <v>0</v>
      </c>
      <c r="L27" s="42">
        <v>0</v>
      </c>
      <c r="M27" s="42">
        <v>0</v>
      </c>
      <c r="N27" s="43">
        <v>0</v>
      </c>
      <c r="O27" s="44">
        <f>SUM(C27:N27)</f>
        <v>0</v>
      </c>
      <c r="P27" s="23"/>
    </row>
    <row r="28" spans="1:16" x14ac:dyDescent="0.25">
      <c r="A28" s="59"/>
      <c r="B28" s="8" t="s">
        <v>30</v>
      </c>
      <c r="C28" s="42">
        <v>0</v>
      </c>
      <c r="D28" s="42">
        <v>0</v>
      </c>
      <c r="E28" s="42">
        <v>0</v>
      </c>
      <c r="F28" s="42">
        <v>0</v>
      </c>
      <c r="G28" s="42">
        <v>0</v>
      </c>
      <c r="H28" s="42">
        <v>0</v>
      </c>
      <c r="I28" s="42">
        <v>0</v>
      </c>
      <c r="J28" s="42">
        <v>0</v>
      </c>
      <c r="K28" s="42">
        <v>0</v>
      </c>
      <c r="L28" s="42">
        <v>0</v>
      </c>
      <c r="M28" s="42">
        <v>0</v>
      </c>
      <c r="N28" s="43">
        <v>0</v>
      </c>
      <c r="O28" s="44">
        <f t="shared" ref="O28:O42" si="2">SUM(C28:N28)</f>
        <v>0</v>
      </c>
      <c r="P28" s="24"/>
    </row>
    <row r="29" spans="1:16" x14ac:dyDescent="0.25">
      <c r="A29" s="58"/>
      <c r="B29" s="8" t="s">
        <v>57</v>
      </c>
      <c r="C29" s="42">
        <v>0</v>
      </c>
      <c r="D29" s="42">
        <v>0</v>
      </c>
      <c r="E29" s="42">
        <v>0</v>
      </c>
      <c r="F29" s="42">
        <v>0</v>
      </c>
      <c r="G29" s="42">
        <v>0</v>
      </c>
      <c r="H29" s="42">
        <v>0</v>
      </c>
      <c r="I29" s="42">
        <v>0</v>
      </c>
      <c r="J29" s="42">
        <v>0</v>
      </c>
      <c r="K29" s="42">
        <v>0</v>
      </c>
      <c r="L29" s="42">
        <v>0</v>
      </c>
      <c r="M29" s="42">
        <v>0</v>
      </c>
      <c r="N29" s="43">
        <v>0</v>
      </c>
      <c r="O29" s="44">
        <f t="shared" si="2"/>
        <v>0</v>
      </c>
      <c r="P29" s="25"/>
    </row>
    <row r="30" spans="1:16" x14ac:dyDescent="0.25">
      <c r="A30" s="58"/>
      <c r="B30" s="8" t="s">
        <v>31</v>
      </c>
      <c r="C30" s="42">
        <v>0</v>
      </c>
      <c r="D30" s="42">
        <v>0</v>
      </c>
      <c r="E30" s="42">
        <v>0</v>
      </c>
      <c r="F30" s="42">
        <v>0</v>
      </c>
      <c r="G30" s="42">
        <v>0</v>
      </c>
      <c r="H30" s="42">
        <v>0</v>
      </c>
      <c r="I30" s="42">
        <v>0</v>
      </c>
      <c r="J30" s="42">
        <v>0</v>
      </c>
      <c r="K30" s="42">
        <v>0</v>
      </c>
      <c r="L30" s="42"/>
      <c r="M30" s="42">
        <v>0</v>
      </c>
      <c r="N30" s="43">
        <v>0</v>
      </c>
      <c r="O30" s="44">
        <f t="shared" si="2"/>
        <v>0</v>
      </c>
      <c r="P30" s="25"/>
    </row>
    <row r="31" spans="1:16" x14ac:dyDescent="0.25">
      <c r="A31" s="58"/>
      <c r="B31" s="8" t="s">
        <v>32</v>
      </c>
      <c r="C31" s="42">
        <v>0</v>
      </c>
      <c r="D31" s="42">
        <v>0</v>
      </c>
      <c r="E31" s="42">
        <v>0</v>
      </c>
      <c r="F31" s="42">
        <v>0</v>
      </c>
      <c r="G31" s="42">
        <v>0</v>
      </c>
      <c r="H31" s="42">
        <v>0</v>
      </c>
      <c r="I31" s="42">
        <v>0</v>
      </c>
      <c r="J31" s="42">
        <v>0</v>
      </c>
      <c r="K31" s="42">
        <v>0</v>
      </c>
      <c r="L31" s="42">
        <v>0</v>
      </c>
      <c r="M31" s="42">
        <v>0</v>
      </c>
      <c r="N31" s="43">
        <v>0</v>
      </c>
      <c r="O31" s="44">
        <f t="shared" si="2"/>
        <v>0</v>
      </c>
      <c r="P31" s="25"/>
    </row>
    <row r="32" spans="1:16" x14ac:dyDescent="0.25">
      <c r="A32" s="58"/>
      <c r="B32" s="8" t="s">
        <v>62</v>
      </c>
      <c r="C32" s="42">
        <v>0</v>
      </c>
      <c r="D32" s="42">
        <v>0</v>
      </c>
      <c r="E32" s="42">
        <v>0</v>
      </c>
      <c r="F32" s="42">
        <v>0</v>
      </c>
      <c r="G32" s="42">
        <v>0</v>
      </c>
      <c r="H32" s="42">
        <v>0</v>
      </c>
      <c r="I32" s="42">
        <v>0</v>
      </c>
      <c r="J32" s="42">
        <v>0</v>
      </c>
      <c r="K32" s="42">
        <v>0</v>
      </c>
      <c r="L32" s="42">
        <v>0</v>
      </c>
      <c r="M32" s="42">
        <v>0</v>
      </c>
      <c r="N32" s="43">
        <v>0</v>
      </c>
      <c r="O32" s="44">
        <f t="shared" si="2"/>
        <v>0</v>
      </c>
      <c r="P32" s="25" t="s">
        <v>61</v>
      </c>
    </row>
    <row r="33" spans="1:16" x14ac:dyDescent="0.25">
      <c r="B33" s="8" t="s">
        <v>34</v>
      </c>
      <c r="C33" s="42">
        <v>0</v>
      </c>
      <c r="D33" s="42">
        <v>0</v>
      </c>
      <c r="E33" s="42">
        <v>0</v>
      </c>
      <c r="F33" s="42">
        <v>0</v>
      </c>
      <c r="G33" s="42">
        <v>0</v>
      </c>
      <c r="H33" s="42">
        <v>0</v>
      </c>
      <c r="I33" s="42">
        <v>0</v>
      </c>
      <c r="J33" s="42">
        <v>0</v>
      </c>
      <c r="K33" s="42">
        <v>0</v>
      </c>
      <c r="L33" s="42">
        <v>0</v>
      </c>
      <c r="M33" s="42">
        <v>0</v>
      </c>
      <c r="N33" s="43">
        <v>0</v>
      </c>
      <c r="O33" s="44">
        <f t="shared" si="2"/>
        <v>0</v>
      </c>
      <c r="P33" s="25"/>
    </row>
    <row r="34" spans="1:16" x14ac:dyDescent="0.25">
      <c r="A34" s="59"/>
      <c r="B34" s="8" t="s">
        <v>35</v>
      </c>
      <c r="C34" s="42">
        <v>0</v>
      </c>
      <c r="D34" s="42">
        <v>0</v>
      </c>
      <c r="E34" s="42">
        <v>0</v>
      </c>
      <c r="F34" s="42">
        <v>0</v>
      </c>
      <c r="G34" s="42">
        <v>0</v>
      </c>
      <c r="H34" s="42">
        <v>0</v>
      </c>
      <c r="I34" s="42">
        <v>0</v>
      </c>
      <c r="J34" s="42">
        <v>0</v>
      </c>
      <c r="K34" s="42">
        <v>0</v>
      </c>
      <c r="L34" s="42">
        <v>0</v>
      </c>
      <c r="M34" s="42">
        <v>0</v>
      </c>
      <c r="N34" s="43">
        <v>0</v>
      </c>
      <c r="O34" s="44">
        <f t="shared" si="2"/>
        <v>0</v>
      </c>
      <c r="P34" s="25"/>
    </row>
    <row r="35" spans="1:16" x14ac:dyDescent="0.25">
      <c r="A35" s="58"/>
      <c r="B35" s="9" t="s">
        <v>36</v>
      </c>
      <c r="C35" s="42">
        <v>0</v>
      </c>
      <c r="D35" s="42">
        <v>0</v>
      </c>
      <c r="E35" s="42">
        <v>0</v>
      </c>
      <c r="F35" s="42">
        <v>0</v>
      </c>
      <c r="G35" s="42">
        <v>0</v>
      </c>
      <c r="H35" s="42">
        <v>0</v>
      </c>
      <c r="I35" s="42">
        <v>0</v>
      </c>
      <c r="J35" s="42">
        <v>0</v>
      </c>
      <c r="K35" s="42">
        <v>0</v>
      </c>
      <c r="L35" s="42">
        <v>0</v>
      </c>
      <c r="M35" s="42">
        <v>0</v>
      </c>
      <c r="N35" s="43">
        <v>0</v>
      </c>
      <c r="O35" s="44">
        <f t="shared" si="2"/>
        <v>0</v>
      </c>
      <c r="P35" s="25"/>
    </row>
    <row r="36" spans="1:16" x14ac:dyDescent="0.25">
      <c r="A36" s="60"/>
      <c r="B36" s="8" t="s">
        <v>37</v>
      </c>
      <c r="C36" s="42">
        <v>0</v>
      </c>
      <c r="D36" s="42">
        <v>0</v>
      </c>
      <c r="E36" s="42">
        <v>0</v>
      </c>
      <c r="F36" s="42">
        <v>0</v>
      </c>
      <c r="G36" s="42">
        <v>0</v>
      </c>
      <c r="H36" s="42">
        <v>0</v>
      </c>
      <c r="I36" s="42">
        <v>0</v>
      </c>
      <c r="J36" s="42">
        <v>0</v>
      </c>
      <c r="K36" s="42">
        <v>0</v>
      </c>
      <c r="L36" s="42">
        <v>0</v>
      </c>
      <c r="M36" s="42">
        <v>0</v>
      </c>
      <c r="N36" s="43">
        <v>0</v>
      </c>
      <c r="O36" s="44">
        <f t="shared" si="2"/>
        <v>0</v>
      </c>
      <c r="P36" s="25" t="s">
        <v>64</v>
      </c>
    </row>
    <row r="37" spans="1:16" x14ac:dyDescent="0.25">
      <c r="B37" s="8" t="s">
        <v>38</v>
      </c>
      <c r="C37" s="42">
        <v>0</v>
      </c>
      <c r="D37" s="42">
        <v>0</v>
      </c>
      <c r="E37" s="42">
        <v>0</v>
      </c>
      <c r="F37" s="42">
        <v>0</v>
      </c>
      <c r="G37" s="42">
        <v>0</v>
      </c>
      <c r="H37" s="42">
        <v>0</v>
      </c>
      <c r="I37" s="42">
        <v>0</v>
      </c>
      <c r="J37" s="42">
        <v>0</v>
      </c>
      <c r="K37" s="42">
        <v>0</v>
      </c>
      <c r="L37" s="42">
        <v>0</v>
      </c>
      <c r="M37" s="42">
        <v>0</v>
      </c>
      <c r="N37" s="43">
        <v>0</v>
      </c>
      <c r="O37" s="44">
        <f t="shared" si="2"/>
        <v>0</v>
      </c>
      <c r="P37" s="25"/>
    </row>
    <row r="38" spans="1:16" x14ac:dyDescent="0.25">
      <c r="B38" s="8" t="s">
        <v>65</v>
      </c>
      <c r="C38" s="42">
        <v>0</v>
      </c>
      <c r="D38" s="42">
        <v>0</v>
      </c>
      <c r="E38" s="42">
        <v>0</v>
      </c>
      <c r="F38" s="42">
        <v>0</v>
      </c>
      <c r="G38" s="42">
        <v>0</v>
      </c>
      <c r="H38" s="42">
        <v>0</v>
      </c>
      <c r="I38" s="42">
        <v>0</v>
      </c>
      <c r="J38" s="42">
        <v>0</v>
      </c>
      <c r="K38" s="42">
        <v>0</v>
      </c>
      <c r="L38" s="42">
        <v>0</v>
      </c>
      <c r="M38" s="42">
        <v>0</v>
      </c>
      <c r="N38" s="43">
        <v>0</v>
      </c>
      <c r="O38" s="44">
        <f t="shared" si="2"/>
        <v>0</v>
      </c>
      <c r="P38" s="25"/>
    </row>
    <row r="39" spans="1:16" x14ac:dyDescent="0.25">
      <c r="A39" s="59"/>
      <c r="B39" s="8" t="s">
        <v>40</v>
      </c>
      <c r="C39" s="42">
        <v>0</v>
      </c>
      <c r="D39" s="42">
        <v>0</v>
      </c>
      <c r="E39" s="42">
        <v>0</v>
      </c>
      <c r="F39" s="42">
        <v>0</v>
      </c>
      <c r="G39" s="42">
        <v>0</v>
      </c>
      <c r="H39" s="42">
        <v>0</v>
      </c>
      <c r="I39" s="42">
        <v>0</v>
      </c>
      <c r="J39" s="42">
        <v>0</v>
      </c>
      <c r="K39" s="42">
        <v>0</v>
      </c>
      <c r="L39" s="42">
        <v>0</v>
      </c>
      <c r="M39" s="42">
        <v>0</v>
      </c>
      <c r="N39" s="43">
        <v>0</v>
      </c>
      <c r="O39" s="44">
        <f t="shared" si="2"/>
        <v>0</v>
      </c>
      <c r="P39" s="25"/>
    </row>
    <row r="40" spans="1:16" x14ac:dyDescent="0.25">
      <c r="A40" s="58"/>
      <c r="B40" s="8" t="s">
        <v>41</v>
      </c>
      <c r="C40" s="42">
        <v>0</v>
      </c>
      <c r="D40" s="42">
        <v>0</v>
      </c>
      <c r="E40" s="42">
        <v>0</v>
      </c>
      <c r="F40" s="42">
        <v>0</v>
      </c>
      <c r="G40" s="42">
        <v>0</v>
      </c>
      <c r="H40" s="42">
        <v>0</v>
      </c>
      <c r="I40" s="42">
        <v>0</v>
      </c>
      <c r="J40" s="42">
        <v>0</v>
      </c>
      <c r="K40" s="42">
        <v>0</v>
      </c>
      <c r="L40" s="42">
        <v>0</v>
      </c>
      <c r="M40" s="42">
        <v>0</v>
      </c>
      <c r="N40" s="43">
        <v>0</v>
      </c>
      <c r="O40" s="44">
        <f t="shared" si="2"/>
        <v>0</v>
      </c>
      <c r="P40" s="25"/>
    </row>
    <row r="41" spans="1:16" x14ac:dyDescent="0.25">
      <c r="A41" s="60"/>
      <c r="B41" s="8" t="s">
        <v>42</v>
      </c>
      <c r="C41" s="42">
        <v>0</v>
      </c>
      <c r="D41" s="42">
        <v>0</v>
      </c>
      <c r="E41" s="42">
        <v>0</v>
      </c>
      <c r="F41" s="42">
        <v>0</v>
      </c>
      <c r="G41" s="42">
        <v>0</v>
      </c>
      <c r="H41" s="42">
        <v>0</v>
      </c>
      <c r="I41" s="42">
        <v>0</v>
      </c>
      <c r="J41" s="42">
        <v>0</v>
      </c>
      <c r="K41" s="42">
        <v>0</v>
      </c>
      <c r="L41" s="42">
        <v>0</v>
      </c>
      <c r="M41" s="42">
        <v>0</v>
      </c>
      <c r="N41" s="43">
        <v>0</v>
      </c>
      <c r="O41" s="44">
        <f t="shared" si="2"/>
        <v>0</v>
      </c>
      <c r="P41" s="25"/>
    </row>
    <row r="42" spans="1:16" x14ac:dyDescent="0.25">
      <c r="B42" s="15" t="s">
        <v>25</v>
      </c>
      <c r="C42" s="42">
        <v>0</v>
      </c>
      <c r="D42" s="42">
        <v>0</v>
      </c>
      <c r="E42" s="42">
        <v>0</v>
      </c>
      <c r="F42" s="42">
        <v>0</v>
      </c>
      <c r="G42" s="42">
        <v>0</v>
      </c>
      <c r="H42" s="42">
        <v>0</v>
      </c>
      <c r="I42" s="42">
        <v>0</v>
      </c>
      <c r="J42" s="42">
        <v>0</v>
      </c>
      <c r="K42" s="42">
        <v>0</v>
      </c>
      <c r="L42" s="42">
        <v>0</v>
      </c>
      <c r="M42" s="42">
        <v>0</v>
      </c>
      <c r="N42" s="43">
        <v>0</v>
      </c>
      <c r="O42" s="44">
        <f t="shared" si="2"/>
        <v>0</v>
      </c>
      <c r="P42" s="25"/>
    </row>
    <row r="43" spans="1:16" x14ac:dyDescent="0.25">
      <c r="B43" s="20" t="s">
        <v>43</v>
      </c>
      <c r="C43" s="45">
        <f>SUM(C27:C42)</f>
        <v>0</v>
      </c>
      <c r="D43" s="45">
        <f t="shared" ref="D43:N43" si="3">SUM(D27:D42)</f>
        <v>0</v>
      </c>
      <c r="E43" s="45">
        <f t="shared" si="3"/>
        <v>0</v>
      </c>
      <c r="F43" s="45">
        <f t="shared" si="3"/>
        <v>0</v>
      </c>
      <c r="G43" s="45">
        <f t="shared" si="3"/>
        <v>0</v>
      </c>
      <c r="H43" s="45">
        <f t="shared" si="3"/>
        <v>0</v>
      </c>
      <c r="I43" s="45">
        <f t="shared" si="3"/>
        <v>0</v>
      </c>
      <c r="J43" s="45">
        <f t="shared" si="3"/>
        <v>0</v>
      </c>
      <c r="K43" s="45">
        <f t="shared" si="3"/>
        <v>0</v>
      </c>
      <c r="L43" s="45">
        <f t="shared" si="3"/>
        <v>0</v>
      </c>
      <c r="M43" s="45">
        <f t="shared" si="3"/>
        <v>0</v>
      </c>
      <c r="N43" s="46">
        <f t="shared" si="3"/>
        <v>0</v>
      </c>
      <c r="O43" s="47">
        <f>SUM(O27:O42)</f>
        <v>0</v>
      </c>
      <c r="P43" s="23"/>
    </row>
    <row r="45" spans="1:16" x14ac:dyDescent="0.25">
      <c r="B45" s="48" t="s">
        <v>66</v>
      </c>
      <c r="C45" s="49">
        <f>SUM(C21-C43)</f>
        <v>0</v>
      </c>
      <c r="D45" s="49">
        <f t="shared" ref="D45:O45" si="4">SUM(D21-D43)</f>
        <v>0</v>
      </c>
      <c r="E45" s="49">
        <f t="shared" si="4"/>
        <v>0</v>
      </c>
      <c r="F45" s="49">
        <f t="shared" si="4"/>
        <v>0</v>
      </c>
      <c r="G45" s="49">
        <f t="shared" si="4"/>
        <v>0</v>
      </c>
      <c r="H45" s="49">
        <f t="shared" si="4"/>
        <v>0</v>
      </c>
      <c r="I45" s="49">
        <f t="shared" si="4"/>
        <v>0</v>
      </c>
      <c r="J45" s="49">
        <f t="shared" si="4"/>
        <v>0</v>
      </c>
      <c r="K45" s="49">
        <f t="shared" si="4"/>
        <v>0</v>
      </c>
      <c r="L45" s="49">
        <f t="shared" si="4"/>
        <v>0</v>
      </c>
      <c r="M45" s="49">
        <f t="shared" si="4"/>
        <v>0</v>
      </c>
      <c r="N45" s="49">
        <f t="shared" si="4"/>
        <v>0</v>
      </c>
      <c r="O45" s="49">
        <f t="shared" si="4"/>
        <v>0</v>
      </c>
    </row>
    <row r="47" spans="1:16" x14ac:dyDescent="0.25">
      <c r="B47" s="67" t="s">
        <v>51</v>
      </c>
      <c r="C47" s="67"/>
      <c r="D47" s="67"/>
      <c r="E47" s="67"/>
      <c r="F47" s="67"/>
      <c r="G47" s="67"/>
      <c r="H47" s="67"/>
      <c r="I47" s="67"/>
      <c r="J47" s="67"/>
      <c r="K47" s="67"/>
      <c r="L47" s="67"/>
      <c r="M47" s="67"/>
      <c r="N47" s="67"/>
      <c r="O47" s="67"/>
    </row>
  </sheetData>
  <sheetProtection sheet="1" objects="1" scenarios="1" selectLockedCells="1"/>
  <protectedRanges>
    <protectedRange algorithmName="SHA-512" hashValue="7uRwvo61cNdKSSojudHPwo4qnOd+94KdNqVuaSkyKBVCDIUdBlJZUTUG/umtSL8ZzIUQsUto2rqkV0rNyLdhFw==" saltValue="9f6rv8GID+frpeX4ASDm3g==" spinCount="100000" sqref="O27:XFD42 A27:B42 A10:B20 A1:XFD9 A21:XFD26 A43:XFD1048576 O17:XFD20 O10 Q10:XFD16 P10:P13 O12:O16" name="Range1"/>
    <protectedRange algorithmName="SHA-512" hashValue="7uRwvo61cNdKSSojudHPwo4qnOd+94KdNqVuaSkyKBVCDIUdBlJZUTUG/umtSL8ZzIUQsUto2rqkV0rNyLdhFw==" saltValue="9f6rv8GID+frpeX4ASDm3g==" spinCount="100000" sqref="P14:P15" name="Range1_1"/>
  </protectedRanges>
  <mergeCells count="7">
    <mergeCell ref="B47:O47"/>
    <mergeCell ref="A5:P5"/>
    <mergeCell ref="C23:O23"/>
    <mergeCell ref="C7:O7"/>
    <mergeCell ref="B1:N1"/>
    <mergeCell ref="B3:O3"/>
    <mergeCell ref="C24:O24"/>
  </mergeCells>
  <hyperlinks>
    <hyperlink ref="C7:O7" r:id="rId1" display="Check out the student finance calculator here" xr:uid="{C8543CF6-7066-42B2-85BC-AE9D625A0FF0}"/>
    <hyperlink ref="C23:O23" r:id="rId2" display="The budget calculators at Save the Student might help (click here)" xr:uid="{DAC49D7F-8FC6-4C50-8FA7-1CBB8D1C5E70}"/>
    <hyperlink ref="C24:O24" r:id="rId3" display="They also do an annual survey to give you an idea of where other students spend and how to save money where you can" xr:uid="{D2EC6FE5-2C1B-44AD-A689-236FB5EDD9DF}"/>
  </hyperlinks>
  <pageMargins left="0.7" right="0.7" top="0.75" bottom="0.75" header="0.3" footer="0.3"/>
  <pageSetup paperSize="9" orientation="portrait" horizontalDpi="4294967293" verticalDpi="4294967295"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1C4F2-BFAA-43F1-AFCD-BD4782871025}">
  <dimension ref="A1:E39"/>
  <sheetViews>
    <sheetView tabSelected="1" workbookViewId="0">
      <selection activeCell="A7" sqref="A7"/>
    </sheetView>
  </sheetViews>
  <sheetFormatPr defaultRowHeight="15" x14ac:dyDescent="0.25"/>
  <cols>
    <col min="1" max="1" width="72.5703125" style="51" bestFit="1" customWidth="1"/>
    <col min="2" max="2" width="16.140625" style="75" customWidth="1"/>
    <col min="3" max="16384" width="9.140625" style="51"/>
  </cols>
  <sheetData>
    <row r="1" spans="1:5" x14ac:dyDescent="0.25">
      <c r="A1" s="81" t="s">
        <v>72</v>
      </c>
      <c r="B1" s="81"/>
      <c r="C1" s="81"/>
      <c r="D1" s="81"/>
      <c r="E1" s="81"/>
    </row>
    <row r="3" spans="1:5" x14ac:dyDescent="0.25">
      <c r="A3" s="57" t="s">
        <v>44</v>
      </c>
      <c r="B3" s="76" t="s">
        <v>45</v>
      </c>
    </row>
    <row r="4" spans="1:5" x14ac:dyDescent="0.25">
      <c r="A4" s="82" t="s">
        <v>46</v>
      </c>
      <c r="B4" s="77">
        <f>'Your budget'!O10</f>
        <v>0</v>
      </c>
    </row>
    <row r="5" spans="1:5" x14ac:dyDescent="0.25">
      <c r="A5" s="82"/>
      <c r="B5" s="77"/>
    </row>
    <row r="6" spans="1:5" x14ac:dyDescent="0.25">
      <c r="A6" s="82" t="s">
        <v>19</v>
      </c>
      <c r="B6" s="77">
        <f>'Your budget'!O12</f>
        <v>0</v>
      </c>
    </row>
    <row r="7" spans="1:5" x14ac:dyDescent="0.25">
      <c r="A7" s="23" t="s">
        <v>20</v>
      </c>
      <c r="B7" s="77">
        <f>'Your budget'!O13</f>
        <v>0</v>
      </c>
    </row>
    <row r="8" spans="1:5" x14ac:dyDescent="0.25">
      <c r="A8" s="23" t="s">
        <v>21</v>
      </c>
      <c r="B8" s="77">
        <f>'Your budget'!O14</f>
        <v>0</v>
      </c>
    </row>
    <row r="9" spans="1:5" x14ac:dyDescent="0.25">
      <c r="A9" s="83" t="s">
        <v>55</v>
      </c>
      <c r="B9" s="77">
        <f>'Your budget'!O15</f>
        <v>0</v>
      </c>
    </row>
    <row r="10" spans="1:5" x14ac:dyDescent="0.25">
      <c r="A10" s="83" t="s">
        <v>56</v>
      </c>
      <c r="B10" s="77">
        <f>'Your budget'!O16</f>
        <v>0</v>
      </c>
    </row>
    <row r="11" spans="1:5" x14ac:dyDescent="0.25">
      <c r="A11" s="82" t="s">
        <v>22</v>
      </c>
      <c r="B11" s="77">
        <f>'Your budget'!O17</f>
        <v>0</v>
      </c>
    </row>
    <row r="12" spans="1:5" x14ac:dyDescent="0.25">
      <c r="A12" s="82" t="s">
        <v>23</v>
      </c>
      <c r="B12" s="77">
        <f>'Your budget'!O18</f>
        <v>0</v>
      </c>
    </row>
    <row r="13" spans="1:5" x14ac:dyDescent="0.25">
      <c r="A13" s="82" t="s">
        <v>24</v>
      </c>
      <c r="B13" s="77">
        <f>'Your budget'!O19</f>
        <v>0</v>
      </c>
    </row>
    <row r="14" spans="1:5" x14ac:dyDescent="0.25">
      <c r="A14" s="82" t="s">
        <v>47</v>
      </c>
      <c r="B14" s="77">
        <f>'Your budget'!O20</f>
        <v>0</v>
      </c>
    </row>
    <row r="15" spans="1:5" x14ac:dyDescent="0.25">
      <c r="A15" s="83"/>
      <c r="B15" s="78"/>
    </row>
    <row r="16" spans="1:5" ht="15.75" thickBot="1" x14ac:dyDescent="0.3">
      <c r="A16" s="84" t="s">
        <v>73</v>
      </c>
      <c r="B16" s="79">
        <f>SUM(B6:B14)</f>
        <v>0</v>
      </c>
    </row>
    <row r="17" spans="1:2" ht="15.75" thickTop="1" x14ac:dyDescent="0.25">
      <c r="B17" s="78"/>
    </row>
    <row r="18" spans="1:2" x14ac:dyDescent="0.25">
      <c r="A18" s="85" t="s">
        <v>48</v>
      </c>
      <c r="B18" s="77"/>
    </row>
    <row r="19" spans="1:2" x14ac:dyDescent="0.25">
      <c r="A19" s="82" t="s">
        <v>29</v>
      </c>
      <c r="B19" s="77">
        <f>'Your budget'!O27</f>
        <v>0</v>
      </c>
    </row>
    <row r="20" spans="1:2" x14ac:dyDescent="0.25">
      <c r="A20" s="82" t="s">
        <v>30</v>
      </c>
      <c r="B20" s="77">
        <f>'Your budget'!O28</f>
        <v>0</v>
      </c>
    </row>
    <row r="21" spans="1:2" x14ac:dyDescent="0.25">
      <c r="A21" s="82" t="s">
        <v>57</v>
      </c>
      <c r="B21" s="77">
        <f>'Your budget'!O29</f>
        <v>0</v>
      </c>
    </row>
    <row r="22" spans="1:2" x14ac:dyDescent="0.25">
      <c r="A22" s="82" t="s">
        <v>31</v>
      </c>
      <c r="B22" s="77">
        <f>'Your budget'!O30</f>
        <v>0</v>
      </c>
    </row>
    <row r="23" spans="1:2" x14ac:dyDescent="0.25">
      <c r="A23" s="82" t="s">
        <v>32</v>
      </c>
      <c r="B23" s="77">
        <f>'Your budget'!O31</f>
        <v>0</v>
      </c>
    </row>
    <row r="24" spans="1:2" x14ac:dyDescent="0.25">
      <c r="A24" s="82" t="s">
        <v>33</v>
      </c>
      <c r="B24" s="77">
        <f>'Your budget'!O32</f>
        <v>0</v>
      </c>
    </row>
    <row r="25" spans="1:2" x14ac:dyDescent="0.25">
      <c r="A25" s="82" t="s">
        <v>34</v>
      </c>
      <c r="B25" s="77">
        <f>'Your budget'!O33</f>
        <v>0</v>
      </c>
    </row>
    <row r="26" spans="1:2" x14ac:dyDescent="0.25">
      <c r="A26" s="82" t="s">
        <v>35</v>
      </c>
      <c r="B26" s="77">
        <f>'Your budget'!O34</f>
        <v>0</v>
      </c>
    </row>
    <row r="27" spans="1:2" x14ac:dyDescent="0.25">
      <c r="A27" s="86" t="s">
        <v>36</v>
      </c>
      <c r="B27" s="77">
        <f>'Your budget'!O35</f>
        <v>0</v>
      </c>
    </row>
    <row r="28" spans="1:2" x14ac:dyDescent="0.25">
      <c r="A28" s="86" t="s">
        <v>37</v>
      </c>
      <c r="B28" s="77">
        <f>'Your budget'!O36</f>
        <v>0</v>
      </c>
    </row>
    <row r="29" spans="1:2" x14ac:dyDescent="0.25">
      <c r="A29" s="82" t="s">
        <v>38</v>
      </c>
      <c r="B29" s="77">
        <f>'Your budget'!O37</f>
        <v>0</v>
      </c>
    </row>
    <row r="30" spans="1:2" x14ac:dyDescent="0.25">
      <c r="A30" s="82" t="s">
        <v>39</v>
      </c>
      <c r="B30" s="77">
        <f>'Your budget'!O38</f>
        <v>0</v>
      </c>
    </row>
    <row r="31" spans="1:2" x14ac:dyDescent="0.25">
      <c r="A31" s="82" t="s">
        <v>40</v>
      </c>
      <c r="B31" s="77">
        <f>'Your budget'!O39</f>
        <v>0</v>
      </c>
    </row>
    <row r="32" spans="1:2" x14ac:dyDescent="0.25">
      <c r="A32" s="82" t="s">
        <v>41</v>
      </c>
      <c r="B32" s="77">
        <f>'Your budget'!O40</f>
        <v>0</v>
      </c>
    </row>
    <row r="33" spans="1:2" x14ac:dyDescent="0.25">
      <c r="A33" s="82" t="s">
        <v>42</v>
      </c>
      <c r="B33" s="77">
        <f>'Your budget'!O41</f>
        <v>0</v>
      </c>
    </row>
    <row r="34" spans="1:2" x14ac:dyDescent="0.25">
      <c r="A34" s="82" t="s">
        <v>47</v>
      </c>
      <c r="B34" s="77">
        <f>'Your budget'!O42</f>
        <v>0</v>
      </c>
    </row>
    <row r="35" spans="1:2" x14ac:dyDescent="0.25">
      <c r="B35" s="78"/>
    </row>
    <row r="36" spans="1:2" ht="15.75" thickBot="1" x14ac:dyDescent="0.3">
      <c r="A36" s="84" t="s">
        <v>49</v>
      </c>
      <c r="B36" s="79">
        <f>SUM(B19:B34)</f>
        <v>0</v>
      </c>
    </row>
    <row r="37" spans="1:2" ht="15.75" thickTop="1" x14ac:dyDescent="0.25">
      <c r="B37" s="78"/>
    </row>
    <row r="38" spans="1:2" ht="15.75" thickBot="1" x14ac:dyDescent="0.3">
      <c r="A38" s="87" t="s">
        <v>50</v>
      </c>
      <c r="B38" s="80">
        <f>SUM(B16-B36)</f>
        <v>0</v>
      </c>
    </row>
    <row r="39" spans="1:2" ht="15.75" thickTop="1" x14ac:dyDescent="0.25"/>
  </sheetData>
  <sheetProtection sheet="1" objects="1" scenarios="1" selectLockedCells="1"/>
  <protectedRanges>
    <protectedRange algorithmName="SHA-512" hashValue="7uRwvo61cNdKSSojudHPwo4qnOd+94KdNqVuaSkyKBVCDIUdBlJZUTUG/umtSL8ZzIUQsUto2rqkV0rNyLdhFw==" saltValue="9f6rv8GID+frpeX4ASDm3g==" spinCount="100000" sqref="A9:A10" name="Range1"/>
  </protectedRanges>
  <mergeCells count="1">
    <mergeCell ref="A1:E1"/>
  </mergeCells>
  <pageMargins left="0.7" right="0.7" top="0.75" bottom="0.75" header="0.3" footer="0.3"/>
  <pageSetup paperSize="9"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089D9-2E8D-4ADF-8063-D5BE3F6883E7}">
  <dimension ref="A1:P42"/>
  <sheetViews>
    <sheetView workbookViewId="0">
      <selection activeCell="I14" sqref="I14"/>
    </sheetView>
  </sheetViews>
  <sheetFormatPr defaultRowHeight="15" x14ac:dyDescent="0.25"/>
  <cols>
    <col min="1" max="1" width="11.140625" customWidth="1"/>
    <col min="2" max="2" width="64.5703125" bestFit="1" customWidth="1"/>
    <col min="3" max="14" width="11.7109375" customWidth="1"/>
    <col min="15" max="15" width="11.42578125" bestFit="1" customWidth="1"/>
    <col min="16" max="16" width="48.140625" style="28" customWidth="1"/>
  </cols>
  <sheetData>
    <row r="1" spans="1:16" s="6" customFormat="1" ht="42" customHeight="1" x14ac:dyDescent="0.25">
      <c r="B1" s="72" t="s">
        <v>69</v>
      </c>
      <c r="C1" s="72"/>
      <c r="D1" s="72"/>
      <c r="E1" s="72"/>
      <c r="F1" s="72"/>
      <c r="G1" s="72"/>
      <c r="H1" s="72"/>
      <c r="I1" s="72"/>
      <c r="J1" s="72"/>
      <c r="K1" s="72"/>
      <c r="L1" s="72"/>
      <c r="M1" s="72"/>
      <c r="N1" s="72"/>
      <c r="P1" s="27"/>
    </row>
    <row r="2" spans="1:16" x14ac:dyDescent="0.25">
      <c r="B2" s="1"/>
      <c r="C2" s="1"/>
      <c r="D2" s="1"/>
      <c r="E2" s="1"/>
      <c r="F2" s="1"/>
      <c r="G2" s="1"/>
      <c r="H2" s="1"/>
      <c r="I2" s="1"/>
      <c r="J2" s="1"/>
      <c r="K2" s="1"/>
      <c r="L2" s="1"/>
      <c r="M2" s="1"/>
      <c r="N2" s="1"/>
    </row>
    <row r="3" spans="1:16" ht="33.75" customHeight="1" x14ac:dyDescent="0.25">
      <c r="B3" s="73" t="s">
        <v>70</v>
      </c>
      <c r="C3" s="73"/>
      <c r="D3" s="73"/>
      <c r="E3" s="73"/>
      <c r="F3" s="73"/>
      <c r="G3" s="73"/>
      <c r="H3" s="73"/>
      <c r="I3" s="73"/>
      <c r="J3" s="73"/>
      <c r="K3" s="73"/>
      <c r="L3" s="73"/>
      <c r="M3" s="73"/>
      <c r="N3" s="73"/>
      <c r="O3" s="73"/>
    </row>
    <row r="4" spans="1:16" x14ac:dyDescent="0.25">
      <c r="A4" s="10"/>
      <c r="B4" s="10"/>
      <c r="C4" s="10"/>
      <c r="D4" s="10"/>
      <c r="E4" s="10"/>
      <c r="F4" s="10"/>
      <c r="G4" s="10"/>
      <c r="H4" s="10"/>
      <c r="I4" s="10"/>
      <c r="J4" s="10"/>
      <c r="K4" s="10"/>
      <c r="L4" s="10"/>
      <c r="M4" s="10"/>
      <c r="N4" s="10"/>
      <c r="O4" s="10"/>
      <c r="P4" s="10"/>
    </row>
    <row r="5" spans="1:16" x14ac:dyDescent="0.25">
      <c r="A5" s="10"/>
      <c r="B5" s="7" t="s">
        <v>2</v>
      </c>
      <c r="C5" s="74" t="s">
        <v>53</v>
      </c>
      <c r="D5" s="74"/>
      <c r="E5" s="74"/>
      <c r="F5" s="74"/>
      <c r="G5" s="74"/>
      <c r="H5" s="74"/>
      <c r="I5" s="74"/>
      <c r="J5" s="74"/>
      <c r="K5" s="74"/>
      <c r="L5" s="74"/>
      <c r="M5" s="74"/>
      <c r="N5" s="74"/>
      <c r="O5" s="74"/>
      <c r="P5" s="10"/>
    </row>
    <row r="7" spans="1:16" x14ac:dyDescent="0.25">
      <c r="A7" s="3" t="s">
        <v>3</v>
      </c>
      <c r="B7" s="11"/>
      <c r="C7" s="12" t="s">
        <v>4</v>
      </c>
      <c r="D7" s="12" t="s">
        <v>5</v>
      </c>
      <c r="E7" s="12" t="s">
        <v>6</v>
      </c>
      <c r="F7" s="12" t="s">
        <v>7</v>
      </c>
      <c r="G7" s="12" t="s">
        <v>8</v>
      </c>
      <c r="H7" s="12" t="s">
        <v>9</v>
      </c>
      <c r="I7" s="12" t="s">
        <v>10</v>
      </c>
      <c r="J7" s="12" t="s">
        <v>11</v>
      </c>
      <c r="K7" s="12" t="s">
        <v>12</v>
      </c>
      <c r="L7" s="12" t="s">
        <v>13</v>
      </c>
      <c r="M7" s="12" t="s">
        <v>14</v>
      </c>
      <c r="N7" s="12" t="s">
        <v>15</v>
      </c>
      <c r="O7" s="3" t="s">
        <v>16</v>
      </c>
      <c r="P7" s="29" t="s">
        <v>17</v>
      </c>
    </row>
    <row r="8" spans="1:16" x14ac:dyDescent="0.25">
      <c r="A8" s="9"/>
      <c r="B8" s="8" t="s">
        <v>18</v>
      </c>
      <c r="C8" s="36">
        <v>0</v>
      </c>
      <c r="D8" s="37">
        <v>0</v>
      </c>
      <c r="E8" s="37">
        <v>0</v>
      </c>
      <c r="F8" s="37">
        <v>0</v>
      </c>
      <c r="G8" s="37">
        <v>0</v>
      </c>
      <c r="H8" s="37">
        <v>0</v>
      </c>
      <c r="I8" s="37">
        <v>0</v>
      </c>
      <c r="J8" s="37">
        <v>0</v>
      </c>
      <c r="K8" s="37">
        <v>0</v>
      </c>
      <c r="L8" s="37">
        <v>0</v>
      </c>
      <c r="M8" s="37">
        <v>0</v>
      </c>
      <c r="N8" s="37">
        <v>0</v>
      </c>
      <c r="O8" s="38">
        <f>SUM(C8:N8)</f>
        <v>0</v>
      </c>
      <c r="P8" s="30"/>
    </row>
    <row r="9" spans="1:16" x14ac:dyDescent="0.25">
      <c r="A9" s="9"/>
      <c r="B9" s="8"/>
      <c r="C9" s="36"/>
      <c r="D9" s="37"/>
      <c r="E9" s="37"/>
      <c r="F9" s="37"/>
      <c r="G9" s="37"/>
      <c r="H9" s="37"/>
      <c r="I9" s="37"/>
      <c r="J9" s="37"/>
      <c r="K9" s="37"/>
      <c r="L9" s="37"/>
      <c r="M9" s="37"/>
      <c r="N9" s="37"/>
      <c r="O9" s="38"/>
      <c r="P9" s="30"/>
    </row>
    <row r="10" spans="1:16" ht="30" x14ac:dyDescent="0.25">
      <c r="A10" s="13"/>
      <c r="B10" s="8" t="s">
        <v>19</v>
      </c>
      <c r="C10" s="39">
        <v>9790</v>
      </c>
      <c r="D10" s="39">
        <v>0</v>
      </c>
      <c r="E10" s="39">
        <v>0</v>
      </c>
      <c r="F10" s="39">
        <v>0</v>
      </c>
      <c r="G10" s="39">
        <v>0</v>
      </c>
      <c r="H10" s="39">
        <v>0</v>
      </c>
      <c r="I10" s="39">
        <v>0</v>
      </c>
      <c r="J10" s="39">
        <v>0</v>
      </c>
      <c r="K10" s="39">
        <v>0</v>
      </c>
      <c r="L10" s="39">
        <v>0</v>
      </c>
      <c r="M10" s="39">
        <v>0</v>
      </c>
      <c r="N10" s="39">
        <v>0</v>
      </c>
      <c r="O10" s="38">
        <f t="shared" ref="O10:O18" si="0">SUM(C10:N10)</f>
        <v>9790</v>
      </c>
      <c r="P10" s="30" t="s">
        <v>75</v>
      </c>
    </row>
    <row r="11" spans="1:16" ht="30" x14ac:dyDescent="0.25">
      <c r="B11" t="s">
        <v>20</v>
      </c>
      <c r="C11" s="39">
        <v>13762</v>
      </c>
      <c r="D11" s="39">
        <v>0</v>
      </c>
      <c r="E11" s="39">
        <v>0</v>
      </c>
      <c r="F11" s="39">
        <v>0</v>
      </c>
      <c r="G11" s="39">
        <v>0</v>
      </c>
      <c r="H11" s="39">
        <v>0</v>
      </c>
      <c r="I11" s="39">
        <v>0</v>
      </c>
      <c r="J11" s="39">
        <v>0</v>
      </c>
      <c r="K11" s="39">
        <v>0</v>
      </c>
      <c r="L11" s="39">
        <v>0</v>
      </c>
      <c r="M11" s="39">
        <v>0</v>
      </c>
      <c r="N11" s="39">
        <v>0</v>
      </c>
      <c r="O11" s="38">
        <f t="shared" si="0"/>
        <v>13762</v>
      </c>
      <c r="P11" s="35" t="s">
        <v>54</v>
      </c>
    </row>
    <row r="12" spans="1:16" x14ac:dyDescent="0.25">
      <c r="B12" t="s">
        <v>21</v>
      </c>
      <c r="C12" s="39">
        <v>0</v>
      </c>
      <c r="D12" s="39">
        <v>0</v>
      </c>
      <c r="E12" s="39">
        <v>0</v>
      </c>
      <c r="F12" s="39">
        <v>0</v>
      </c>
      <c r="G12" s="39">
        <v>0</v>
      </c>
      <c r="H12" s="39">
        <v>0</v>
      </c>
      <c r="I12" s="39">
        <v>0</v>
      </c>
      <c r="J12" s="39">
        <v>0</v>
      </c>
      <c r="K12" s="39">
        <v>0</v>
      </c>
      <c r="L12" s="39">
        <v>0</v>
      </c>
      <c r="M12" s="39">
        <v>0</v>
      </c>
      <c r="N12" s="39">
        <v>0</v>
      </c>
      <c r="O12" s="38">
        <f>SUM(C12:N12)</f>
        <v>0</v>
      </c>
      <c r="P12" s="30"/>
    </row>
    <row r="13" spans="1:16" x14ac:dyDescent="0.25">
      <c r="B13" s="8" t="s">
        <v>55</v>
      </c>
      <c r="C13" s="39">
        <v>0</v>
      </c>
      <c r="D13" s="39"/>
      <c r="E13" s="39"/>
      <c r="F13" s="39">
        <v>0</v>
      </c>
      <c r="G13" s="39"/>
      <c r="H13" s="39">
        <v>0</v>
      </c>
      <c r="I13" s="39">
        <v>0</v>
      </c>
      <c r="J13" s="39">
        <v>0</v>
      </c>
      <c r="K13" s="39">
        <v>0</v>
      </c>
      <c r="L13" s="39">
        <v>0</v>
      </c>
      <c r="M13" s="39">
        <v>0</v>
      </c>
      <c r="N13" s="39">
        <v>0</v>
      </c>
      <c r="O13" s="38">
        <f t="shared" si="0"/>
        <v>0</v>
      </c>
      <c r="P13" s="30"/>
    </row>
    <row r="14" spans="1:16" x14ac:dyDescent="0.25">
      <c r="B14" s="8" t="s">
        <v>56</v>
      </c>
      <c r="C14" s="39">
        <v>0</v>
      </c>
      <c r="D14" s="39">
        <v>0</v>
      </c>
      <c r="E14" s="39">
        <v>0</v>
      </c>
      <c r="F14" s="39">
        <v>0</v>
      </c>
      <c r="G14" s="39">
        <v>0</v>
      </c>
      <c r="H14" s="39">
        <v>0</v>
      </c>
      <c r="I14" s="39"/>
      <c r="J14" s="39">
        <v>0</v>
      </c>
      <c r="K14" s="39">
        <v>0</v>
      </c>
      <c r="L14" s="39">
        <v>0</v>
      </c>
      <c r="M14" s="39">
        <v>0</v>
      </c>
      <c r="N14" s="39">
        <v>0</v>
      </c>
      <c r="O14" s="38">
        <f t="shared" si="0"/>
        <v>0</v>
      </c>
      <c r="P14" s="30"/>
    </row>
    <row r="15" spans="1:16" x14ac:dyDescent="0.25">
      <c r="A15" s="14"/>
      <c r="B15" s="8" t="s">
        <v>22</v>
      </c>
      <c r="C15" s="39"/>
      <c r="D15" s="39"/>
      <c r="E15" s="39"/>
      <c r="F15" s="39"/>
      <c r="G15" s="39">
        <v>0</v>
      </c>
      <c r="H15" s="39"/>
      <c r="I15" s="39">
        <v>0</v>
      </c>
      <c r="J15" s="39">
        <v>0</v>
      </c>
      <c r="K15" s="39">
        <v>0</v>
      </c>
      <c r="L15" s="39">
        <v>0</v>
      </c>
      <c r="M15" s="39">
        <v>0</v>
      </c>
      <c r="N15" s="39">
        <v>0</v>
      </c>
      <c r="O15" s="38">
        <f t="shared" si="0"/>
        <v>0</v>
      </c>
      <c r="P15" s="30"/>
    </row>
    <row r="16" spans="1:16" x14ac:dyDescent="0.25">
      <c r="B16" s="8" t="s">
        <v>23</v>
      </c>
      <c r="C16" s="39">
        <v>0</v>
      </c>
      <c r="D16" s="39">
        <v>0</v>
      </c>
      <c r="E16" s="39">
        <v>0</v>
      </c>
      <c r="F16" s="39">
        <v>0</v>
      </c>
      <c r="G16" s="39">
        <v>0</v>
      </c>
      <c r="H16" s="39">
        <v>0</v>
      </c>
      <c r="I16" s="39">
        <v>0</v>
      </c>
      <c r="J16" s="39">
        <v>0</v>
      </c>
      <c r="K16" s="39">
        <v>0</v>
      </c>
      <c r="L16" s="39">
        <v>0</v>
      </c>
      <c r="M16" s="39">
        <v>0</v>
      </c>
      <c r="N16" s="39">
        <v>0</v>
      </c>
      <c r="O16" s="38">
        <f t="shared" si="0"/>
        <v>0</v>
      </c>
      <c r="P16" s="30"/>
    </row>
    <row r="17" spans="1:16" x14ac:dyDescent="0.25">
      <c r="A17" s="9"/>
      <c r="B17" s="8" t="s">
        <v>24</v>
      </c>
      <c r="C17" s="39">
        <v>0</v>
      </c>
      <c r="D17" s="39">
        <v>0</v>
      </c>
      <c r="E17" s="39">
        <v>0</v>
      </c>
      <c r="F17" s="39">
        <v>0</v>
      </c>
      <c r="G17" s="39">
        <v>0</v>
      </c>
      <c r="H17" s="39">
        <v>0</v>
      </c>
      <c r="I17" s="39">
        <v>0</v>
      </c>
      <c r="J17" s="39">
        <v>0</v>
      </c>
      <c r="K17" s="39">
        <v>0</v>
      </c>
      <c r="L17" s="39">
        <v>0</v>
      </c>
      <c r="M17" s="39">
        <v>0</v>
      </c>
      <c r="N17" s="39">
        <v>0</v>
      </c>
      <c r="O17" s="38">
        <f t="shared" si="0"/>
        <v>0</v>
      </c>
      <c r="P17" s="30"/>
    </row>
    <row r="18" spans="1:16" x14ac:dyDescent="0.25">
      <c r="A18" s="9"/>
      <c r="B18" s="15" t="s">
        <v>25</v>
      </c>
      <c r="C18" s="39">
        <v>0</v>
      </c>
      <c r="D18" s="39">
        <v>0</v>
      </c>
      <c r="E18" s="39">
        <v>0</v>
      </c>
      <c r="F18" s="39">
        <v>0</v>
      </c>
      <c r="G18" s="39">
        <v>0</v>
      </c>
      <c r="H18" s="39">
        <v>0</v>
      </c>
      <c r="I18" s="39">
        <v>0</v>
      </c>
      <c r="J18" s="39">
        <v>0</v>
      </c>
      <c r="K18" s="39">
        <v>0</v>
      </c>
      <c r="L18" s="39">
        <v>0</v>
      </c>
      <c r="M18" s="39">
        <v>0</v>
      </c>
      <c r="N18" s="39">
        <v>0</v>
      </c>
      <c r="O18" s="38">
        <f t="shared" si="0"/>
        <v>0</v>
      </c>
      <c r="P18" s="30"/>
    </row>
    <row r="19" spans="1:16" x14ac:dyDescent="0.25">
      <c r="A19" s="9"/>
      <c r="B19" s="16" t="s">
        <v>74</v>
      </c>
      <c r="C19" s="40">
        <f t="shared" ref="C19:N19" si="1">SUM(C10:C18)</f>
        <v>23552</v>
      </c>
      <c r="D19" s="40">
        <f t="shared" si="1"/>
        <v>0</v>
      </c>
      <c r="E19" s="40">
        <f t="shared" si="1"/>
        <v>0</v>
      </c>
      <c r="F19" s="40">
        <f t="shared" si="1"/>
        <v>0</v>
      </c>
      <c r="G19" s="40">
        <f t="shared" si="1"/>
        <v>0</v>
      </c>
      <c r="H19" s="40">
        <f t="shared" si="1"/>
        <v>0</v>
      </c>
      <c r="I19" s="40">
        <f t="shared" si="1"/>
        <v>0</v>
      </c>
      <c r="J19" s="40">
        <f t="shared" si="1"/>
        <v>0</v>
      </c>
      <c r="K19" s="40">
        <f t="shared" si="1"/>
        <v>0</v>
      </c>
      <c r="L19" s="40">
        <f t="shared" si="1"/>
        <v>0</v>
      </c>
      <c r="M19" s="40">
        <f t="shared" si="1"/>
        <v>0</v>
      </c>
      <c r="N19" s="40">
        <f t="shared" si="1"/>
        <v>0</v>
      </c>
      <c r="O19" s="41">
        <f>SUM(O8:O18)</f>
        <v>23552</v>
      </c>
      <c r="P19" s="31"/>
    </row>
    <row r="20" spans="1:16" x14ac:dyDescent="0.25">
      <c r="A20" s="9"/>
      <c r="B20" s="17"/>
      <c r="C20" s="18"/>
      <c r="D20" s="18"/>
      <c r="E20" s="18"/>
      <c r="F20" s="18"/>
      <c r="G20" s="18"/>
      <c r="H20" s="18"/>
      <c r="I20" s="18"/>
      <c r="J20" s="18"/>
      <c r="K20" s="18"/>
      <c r="L20" s="18"/>
      <c r="M20" s="18"/>
      <c r="N20" s="18"/>
      <c r="O20" s="19"/>
    </row>
    <row r="21" spans="1:16" x14ac:dyDescent="0.25">
      <c r="A21" s="9"/>
      <c r="B21" s="5" t="s">
        <v>26</v>
      </c>
      <c r="C21" s="74" t="s">
        <v>27</v>
      </c>
      <c r="D21" s="74"/>
      <c r="E21" s="74"/>
      <c r="F21" s="74"/>
      <c r="G21" s="74"/>
      <c r="H21" s="74"/>
      <c r="I21" s="74"/>
      <c r="J21" s="74"/>
      <c r="K21" s="74"/>
      <c r="L21" s="74"/>
      <c r="M21" s="74"/>
      <c r="N21" s="74"/>
      <c r="O21" s="74"/>
    </row>
    <row r="22" spans="1:16" x14ac:dyDescent="0.25">
      <c r="A22" s="9"/>
      <c r="B22" s="17"/>
      <c r="C22" s="18"/>
      <c r="D22" s="18"/>
      <c r="E22" s="18"/>
      <c r="F22" s="18"/>
      <c r="G22" s="18"/>
      <c r="H22" s="18"/>
      <c r="I22" s="18"/>
      <c r="J22" s="18"/>
      <c r="K22" s="18"/>
      <c r="L22" s="18"/>
      <c r="M22" s="18"/>
      <c r="N22" s="18"/>
      <c r="O22" s="19"/>
    </row>
    <row r="23" spans="1:16" x14ac:dyDescent="0.25">
      <c r="A23" s="4" t="s">
        <v>28</v>
      </c>
      <c r="B23" s="2"/>
      <c r="C23" s="2"/>
      <c r="D23" s="2"/>
      <c r="E23" s="2"/>
      <c r="F23" s="2"/>
      <c r="G23" s="2"/>
      <c r="H23" s="2"/>
      <c r="I23" s="2"/>
      <c r="J23" s="2"/>
      <c r="K23" s="2"/>
      <c r="L23" s="2"/>
      <c r="M23" s="2"/>
      <c r="N23" s="2"/>
      <c r="O23" s="4" t="s">
        <v>16</v>
      </c>
      <c r="P23" s="29" t="s">
        <v>17</v>
      </c>
    </row>
    <row r="24" spans="1:16" x14ac:dyDescent="0.25">
      <c r="A24" s="9"/>
      <c r="B24" s="8" t="s">
        <v>29</v>
      </c>
      <c r="C24" s="42">
        <v>9790</v>
      </c>
      <c r="D24" s="42">
        <v>0</v>
      </c>
      <c r="E24" s="42">
        <v>0</v>
      </c>
      <c r="F24" s="42">
        <v>0</v>
      </c>
      <c r="G24" s="42">
        <v>0</v>
      </c>
      <c r="H24" s="42">
        <v>0</v>
      </c>
      <c r="I24" s="42">
        <v>0</v>
      </c>
      <c r="J24" s="42">
        <v>0</v>
      </c>
      <c r="K24" s="42">
        <v>0</v>
      </c>
      <c r="L24" s="42">
        <v>0</v>
      </c>
      <c r="M24" s="42">
        <v>0</v>
      </c>
      <c r="N24" s="43">
        <v>0</v>
      </c>
      <c r="O24" s="44">
        <f t="shared" ref="O24:O39" si="2">SUM(C24:N24)</f>
        <v>9790</v>
      </c>
      <c r="P24" s="32" t="s">
        <v>76</v>
      </c>
    </row>
    <row r="25" spans="1:16" x14ac:dyDescent="0.25">
      <c r="A25" s="13"/>
      <c r="B25" s="8" t="s">
        <v>30</v>
      </c>
      <c r="C25" s="42">
        <v>800</v>
      </c>
      <c r="D25" s="42">
        <v>0</v>
      </c>
      <c r="E25" s="42">
        <v>0</v>
      </c>
      <c r="F25" s="42">
        <v>0</v>
      </c>
      <c r="G25" s="42">
        <v>0</v>
      </c>
      <c r="H25" s="42">
        <v>0</v>
      </c>
      <c r="I25" s="42">
        <v>0</v>
      </c>
      <c r="J25" s="42">
        <v>0</v>
      </c>
      <c r="K25" s="42">
        <v>0</v>
      </c>
      <c r="L25" s="42">
        <v>0</v>
      </c>
      <c r="M25" s="42">
        <v>0</v>
      </c>
      <c r="N25" s="43">
        <v>0</v>
      </c>
      <c r="O25" s="44">
        <f t="shared" si="2"/>
        <v>800</v>
      </c>
      <c r="P25" s="33"/>
    </row>
    <row r="26" spans="1:16" x14ac:dyDescent="0.25">
      <c r="A26" s="9"/>
      <c r="B26" s="8" t="s">
        <v>57</v>
      </c>
      <c r="C26" s="42">
        <v>100</v>
      </c>
      <c r="D26" s="42">
        <v>100</v>
      </c>
      <c r="E26" s="42">
        <v>100</v>
      </c>
      <c r="F26" s="42">
        <v>100</v>
      </c>
      <c r="G26" s="42">
        <v>100</v>
      </c>
      <c r="H26" s="42">
        <v>100</v>
      </c>
      <c r="I26" s="42">
        <v>100</v>
      </c>
      <c r="J26" s="42">
        <v>100</v>
      </c>
      <c r="K26" s="42">
        <v>100</v>
      </c>
      <c r="L26" s="42">
        <v>100</v>
      </c>
      <c r="M26" s="42">
        <v>100</v>
      </c>
      <c r="N26" s="43">
        <v>100</v>
      </c>
      <c r="O26" s="44">
        <f t="shared" si="2"/>
        <v>1200</v>
      </c>
      <c r="P26" s="34" t="s">
        <v>58</v>
      </c>
    </row>
    <row r="27" spans="1:16" x14ac:dyDescent="0.25">
      <c r="A27" s="9"/>
      <c r="B27" s="8" t="s">
        <v>59</v>
      </c>
      <c r="C27" s="42">
        <v>900</v>
      </c>
      <c r="D27" s="42">
        <v>900</v>
      </c>
      <c r="E27" s="42">
        <v>900</v>
      </c>
      <c r="F27" s="42">
        <v>900</v>
      </c>
      <c r="G27" s="42">
        <v>900</v>
      </c>
      <c r="H27" s="42">
        <v>900</v>
      </c>
      <c r="I27" s="42">
        <v>900</v>
      </c>
      <c r="J27" s="42">
        <v>900</v>
      </c>
      <c r="K27" s="42">
        <v>900</v>
      </c>
      <c r="L27" s="42">
        <v>900</v>
      </c>
      <c r="M27" s="42">
        <v>900</v>
      </c>
      <c r="N27" s="42">
        <v>900</v>
      </c>
      <c r="O27" s="44">
        <f t="shared" si="2"/>
        <v>10800</v>
      </c>
      <c r="P27" s="34"/>
    </row>
    <row r="28" spans="1:16" x14ac:dyDescent="0.25">
      <c r="A28" s="9"/>
      <c r="B28" s="8" t="s">
        <v>60</v>
      </c>
      <c r="C28" s="42">
        <v>0</v>
      </c>
      <c r="D28" s="42">
        <v>0</v>
      </c>
      <c r="E28" s="42">
        <v>0</v>
      </c>
      <c r="F28" s="42">
        <v>0</v>
      </c>
      <c r="G28" s="42">
        <v>0</v>
      </c>
      <c r="H28" s="42">
        <v>0</v>
      </c>
      <c r="I28" s="42">
        <v>0</v>
      </c>
      <c r="J28" s="42">
        <v>0</v>
      </c>
      <c r="K28" s="42">
        <v>0</v>
      </c>
      <c r="L28" s="42">
        <v>0</v>
      </c>
      <c r="M28" s="42">
        <v>0</v>
      </c>
      <c r="N28" s="43">
        <v>0</v>
      </c>
      <c r="O28" s="44">
        <f t="shared" si="2"/>
        <v>0</v>
      </c>
      <c r="P28" s="34"/>
    </row>
    <row r="29" spans="1:16" x14ac:dyDescent="0.25">
      <c r="A29" s="9"/>
      <c r="B29" s="8" t="s">
        <v>62</v>
      </c>
      <c r="C29" s="42">
        <v>25</v>
      </c>
      <c r="D29" s="42">
        <v>25</v>
      </c>
      <c r="E29" s="42">
        <v>25</v>
      </c>
      <c r="F29" s="42">
        <v>25</v>
      </c>
      <c r="G29" s="42">
        <v>25</v>
      </c>
      <c r="H29" s="42">
        <v>25</v>
      </c>
      <c r="I29" s="42">
        <v>25</v>
      </c>
      <c r="J29" s="42">
        <v>25</v>
      </c>
      <c r="K29" s="42">
        <v>25</v>
      </c>
      <c r="L29" s="42">
        <v>25</v>
      </c>
      <c r="M29" s="42">
        <v>25</v>
      </c>
      <c r="N29" s="43">
        <v>25</v>
      </c>
      <c r="O29" s="44">
        <f t="shared" si="2"/>
        <v>300</v>
      </c>
      <c r="P29" s="34" t="s">
        <v>63</v>
      </c>
    </row>
    <row r="30" spans="1:16" x14ac:dyDescent="0.25">
      <c r="B30" s="8" t="s">
        <v>34</v>
      </c>
      <c r="C30" s="42">
        <v>25</v>
      </c>
      <c r="D30" s="42">
        <v>25</v>
      </c>
      <c r="E30" s="42">
        <v>25</v>
      </c>
      <c r="F30" s="42">
        <v>25</v>
      </c>
      <c r="G30" s="42">
        <v>25</v>
      </c>
      <c r="H30" s="42">
        <v>25</v>
      </c>
      <c r="I30" s="42">
        <v>25</v>
      </c>
      <c r="J30" s="42">
        <v>25</v>
      </c>
      <c r="K30" s="42">
        <v>25</v>
      </c>
      <c r="L30" s="42">
        <v>25</v>
      </c>
      <c r="M30" s="42">
        <v>25</v>
      </c>
      <c r="N30" s="43">
        <v>25</v>
      </c>
      <c r="O30" s="44">
        <f t="shared" si="2"/>
        <v>300</v>
      </c>
      <c r="P30" s="34"/>
    </row>
    <row r="31" spans="1:16" x14ac:dyDescent="0.25">
      <c r="A31" s="13"/>
      <c r="B31" s="8" t="s">
        <v>35</v>
      </c>
      <c r="C31" s="42">
        <v>25</v>
      </c>
      <c r="D31" s="42">
        <v>25</v>
      </c>
      <c r="E31" s="42">
        <v>25</v>
      </c>
      <c r="F31" s="42">
        <v>25</v>
      </c>
      <c r="G31" s="42">
        <v>25</v>
      </c>
      <c r="H31" s="42">
        <v>25</v>
      </c>
      <c r="I31" s="42">
        <v>25</v>
      </c>
      <c r="J31" s="42">
        <v>25</v>
      </c>
      <c r="K31" s="42">
        <v>25</v>
      </c>
      <c r="L31" s="42">
        <v>25</v>
      </c>
      <c r="M31" s="42">
        <v>25</v>
      </c>
      <c r="N31" s="43">
        <v>25</v>
      </c>
      <c r="O31" s="44">
        <f t="shared" si="2"/>
        <v>300</v>
      </c>
      <c r="P31" s="34"/>
    </row>
    <row r="32" spans="1:16" x14ac:dyDescent="0.25">
      <c r="A32" s="9"/>
      <c r="B32" s="9" t="s">
        <v>36</v>
      </c>
      <c r="C32" s="42">
        <v>250</v>
      </c>
      <c r="D32" s="42">
        <v>250</v>
      </c>
      <c r="E32" s="42">
        <v>250</v>
      </c>
      <c r="F32" s="42">
        <v>250</v>
      </c>
      <c r="G32" s="42">
        <v>250</v>
      </c>
      <c r="H32" s="42">
        <v>250</v>
      </c>
      <c r="I32" s="42">
        <v>250</v>
      </c>
      <c r="J32" s="42">
        <v>250</v>
      </c>
      <c r="K32" s="42">
        <v>250</v>
      </c>
      <c r="L32" s="42">
        <v>250</v>
      </c>
      <c r="M32" s="42">
        <v>250</v>
      </c>
      <c r="N32" s="43">
        <v>250</v>
      </c>
      <c r="O32" s="44">
        <f t="shared" si="2"/>
        <v>3000</v>
      </c>
      <c r="P32" s="34"/>
    </row>
    <row r="33" spans="1:16" x14ac:dyDescent="0.25">
      <c r="A33" s="14"/>
      <c r="B33" s="8" t="s">
        <v>37</v>
      </c>
      <c r="C33" s="42">
        <v>0</v>
      </c>
      <c r="D33" s="42">
        <v>0</v>
      </c>
      <c r="E33" s="42">
        <v>0</v>
      </c>
      <c r="F33" s="42">
        <v>0</v>
      </c>
      <c r="G33" s="42">
        <v>0</v>
      </c>
      <c r="H33" s="42">
        <v>0</v>
      </c>
      <c r="I33" s="42">
        <v>0</v>
      </c>
      <c r="J33" s="42">
        <v>0</v>
      </c>
      <c r="K33" s="42">
        <v>0</v>
      </c>
      <c r="L33" s="42">
        <v>0</v>
      </c>
      <c r="M33" s="42">
        <v>0</v>
      </c>
      <c r="N33" s="43">
        <v>0</v>
      </c>
      <c r="O33" s="44">
        <f t="shared" si="2"/>
        <v>0</v>
      </c>
      <c r="P33" s="34"/>
    </row>
    <row r="34" spans="1:16" x14ac:dyDescent="0.25">
      <c r="B34" s="8" t="s">
        <v>38</v>
      </c>
      <c r="C34" s="42">
        <v>40</v>
      </c>
      <c r="D34" s="42">
        <v>40</v>
      </c>
      <c r="E34" s="42">
        <v>40</v>
      </c>
      <c r="F34" s="42">
        <v>40</v>
      </c>
      <c r="G34" s="42">
        <v>40</v>
      </c>
      <c r="H34" s="42">
        <v>40</v>
      </c>
      <c r="I34" s="42">
        <v>40</v>
      </c>
      <c r="J34" s="42">
        <v>40</v>
      </c>
      <c r="K34" s="42">
        <v>40</v>
      </c>
      <c r="L34" s="42">
        <v>40</v>
      </c>
      <c r="M34" s="42">
        <v>40</v>
      </c>
      <c r="N34" s="43">
        <v>40</v>
      </c>
      <c r="O34" s="44">
        <f t="shared" si="2"/>
        <v>480</v>
      </c>
      <c r="P34" s="34" t="s">
        <v>67</v>
      </c>
    </row>
    <row r="35" spans="1:16" x14ac:dyDescent="0.25">
      <c r="B35" s="8" t="s">
        <v>65</v>
      </c>
      <c r="C35" s="42">
        <v>0</v>
      </c>
      <c r="D35" s="42">
        <v>0</v>
      </c>
      <c r="E35" s="42">
        <v>0</v>
      </c>
      <c r="F35" s="42">
        <v>0</v>
      </c>
      <c r="G35" s="42">
        <v>0</v>
      </c>
      <c r="H35" s="42">
        <v>0</v>
      </c>
      <c r="I35" s="42">
        <v>0</v>
      </c>
      <c r="J35" s="42">
        <v>0</v>
      </c>
      <c r="K35" s="42">
        <v>0</v>
      </c>
      <c r="L35" s="42">
        <v>0</v>
      </c>
      <c r="M35" s="42">
        <v>0</v>
      </c>
      <c r="N35" s="43">
        <v>0</v>
      </c>
      <c r="O35" s="44">
        <f t="shared" si="2"/>
        <v>0</v>
      </c>
      <c r="P35" s="34"/>
    </row>
    <row r="36" spans="1:16" x14ac:dyDescent="0.25">
      <c r="A36" s="13"/>
      <c r="B36" s="8" t="s">
        <v>40</v>
      </c>
      <c r="C36" s="42">
        <v>120</v>
      </c>
      <c r="D36" s="42">
        <v>0</v>
      </c>
      <c r="E36" s="42">
        <v>0</v>
      </c>
      <c r="F36" s="42">
        <v>120</v>
      </c>
      <c r="G36" s="42">
        <v>0</v>
      </c>
      <c r="H36" s="42">
        <v>0</v>
      </c>
      <c r="I36" s="42">
        <v>120</v>
      </c>
      <c r="J36" s="42">
        <v>0</v>
      </c>
      <c r="K36" s="42">
        <v>0</v>
      </c>
      <c r="L36" s="42">
        <v>120</v>
      </c>
      <c r="M36" s="42">
        <v>0</v>
      </c>
      <c r="N36" s="43">
        <v>0</v>
      </c>
      <c r="O36" s="44">
        <f t="shared" si="2"/>
        <v>480</v>
      </c>
      <c r="P36" s="34" t="s">
        <v>71</v>
      </c>
    </row>
    <row r="37" spans="1:16" x14ac:dyDescent="0.25">
      <c r="A37" s="9"/>
      <c r="B37" s="8" t="s">
        <v>41</v>
      </c>
      <c r="C37" s="42">
        <v>75</v>
      </c>
      <c r="D37" s="42">
        <v>50</v>
      </c>
      <c r="E37" s="42">
        <v>50</v>
      </c>
      <c r="F37" s="42">
        <v>50</v>
      </c>
      <c r="G37" s="42">
        <v>50</v>
      </c>
      <c r="H37" s="42">
        <v>50</v>
      </c>
      <c r="I37" s="42">
        <v>50</v>
      </c>
      <c r="J37" s="42">
        <v>50</v>
      </c>
      <c r="K37" s="42">
        <v>50</v>
      </c>
      <c r="L37" s="42">
        <v>50</v>
      </c>
      <c r="M37" s="42">
        <v>50</v>
      </c>
      <c r="N37" s="43">
        <v>50</v>
      </c>
      <c r="O37" s="44">
        <f t="shared" si="2"/>
        <v>625</v>
      </c>
      <c r="P37" s="34"/>
    </row>
    <row r="38" spans="1:16" x14ac:dyDescent="0.25">
      <c r="A38" s="14"/>
      <c r="B38" s="8" t="s">
        <v>42</v>
      </c>
      <c r="C38" s="42">
        <v>0</v>
      </c>
      <c r="D38" s="42">
        <v>0</v>
      </c>
      <c r="E38" s="42">
        <v>0</v>
      </c>
      <c r="F38" s="42">
        <v>100</v>
      </c>
      <c r="G38" s="42">
        <v>0</v>
      </c>
      <c r="H38" s="42">
        <v>0</v>
      </c>
      <c r="I38" s="42">
        <v>0</v>
      </c>
      <c r="J38" s="42">
        <v>0</v>
      </c>
      <c r="K38" s="42">
        <v>0</v>
      </c>
      <c r="L38" s="42">
        <v>150</v>
      </c>
      <c r="M38" s="42">
        <v>0</v>
      </c>
      <c r="N38" s="43">
        <v>0</v>
      </c>
      <c r="O38" s="44">
        <f t="shared" si="2"/>
        <v>250</v>
      </c>
      <c r="P38" s="34" t="s">
        <v>68</v>
      </c>
    </row>
    <row r="39" spans="1:16" x14ac:dyDescent="0.25">
      <c r="B39" s="15" t="s">
        <v>25</v>
      </c>
      <c r="C39" s="42">
        <v>0</v>
      </c>
      <c r="D39" s="42">
        <v>0</v>
      </c>
      <c r="E39" s="42">
        <v>0</v>
      </c>
      <c r="F39" s="42">
        <v>0</v>
      </c>
      <c r="G39" s="42">
        <v>0</v>
      </c>
      <c r="H39" s="42">
        <v>0</v>
      </c>
      <c r="I39" s="42">
        <v>0</v>
      </c>
      <c r="J39" s="42">
        <v>0</v>
      </c>
      <c r="K39" s="42">
        <v>0</v>
      </c>
      <c r="L39" s="42">
        <v>0</v>
      </c>
      <c r="M39" s="42">
        <v>0</v>
      </c>
      <c r="N39" s="43">
        <v>0</v>
      </c>
      <c r="O39" s="44">
        <f t="shared" si="2"/>
        <v>0</v>
      </c>
      <c r="P39" s="34"/>
    </row>
    <row r="40" spans="1:16" x14ac:dyDescent="0.25">
      <c r="B40" s="20" t="s">
        <v>43</v>
      </c>
      <c r="C40" s="45">
        <f>SUM(C24:C39)</f>
        <v>12150</v>
      </c>
      <c r="D40" s="45">
        <f t="shared" ref="D40:N40" si="3">SUM(D24:D39)</f>
        <v>1415</v>
      </c>
      <c r="E40" s="45">
        <f t="shared" si="3"/>
        <v>1415</v>
      </c>
      <c r="F40" s="45">
        <f t="shared" si="3"/>
        <v>1635</v>
      </c>
      <c r="G40" s="45">
        <f t="shared" si="3"/>
        <v>1415</v>
      </c>
      <c r="H40" s="45">
        <f t="shared" si="3"/>
        <v>1415</v>
      </c>
      <c r="I40" s="45">
        <f t="shared" si="3"/>
        <v>1535</v>
      </c>
      <c r="J40" s="45">
        <f t="shared" si="3"/>
        <v>1415</v>
      </c>
      <c r="K40" s="45">
        <f t="shared" si="3"/>
        <v>1415</v>
      </c>
      <c r="L40" s="45">
        <f t="shared" si="3"/>
        <v>1685</v>
      </c>
      <c r="M40" s="45">
        <f t="shared" si="3"/>
        <v>1415</v>
      </c>
      <c r="N40" s="46">
        <f t="shared" si="3"/>
        <v>1415</v>
      </c>
      <c r="O40" s="47">
        <f>SUM(O24:O39)</f>
        <v>28325</v>
      </c>
      <c r="P40" s="32"/>
    </row>
    <row r="42" spans="1:16" x14ac:dyDescent="0.25">
      <c r="B42" s="48" t="s">
        <v>66</v>
      </c>
      <c r="C42" s="49">
        <f>SUM(C19-C40)</f>
        <v>11402</v>
      </c>
      <c r="D42" s="49">
        <f t="shared" ref="D42:O42" si="4">SUM(D19-D40)</f>
        <v>-1415</v>
      </c>
      <c r="E42" s="49">
        <f t="shared" si="4"/>
        <v>-1415</v>
      </c>
      <c r="F42" s="49">
        <f t="shared" si="4"/>
        <v>-1635</v>
      </c>
      <c r="G42" s="49">
        <f t="shared" si="4"/>
        <v>-1415</v>
      </c>
      <c r="H42" s="49">
        <f t="shared" si="4"/>
        <v>-1415</v>
      </c>
      <c r="I42" s="49">
        <f t="shared" si="4"/>
        <v>-1535</v>
      </c>
      <c r="J42" s="49">
        <f t="shared" si="4"/>
        <v>-1415</v>
      </c>
      <c r="K42" s="49">
        <f t="shared" si="4"/>
        <v>-1415</v>
      </c>
      <c r="L42" s="49">
        <f t="shared" si="4"/>
        <v>-1685</v>
      </c>
      <c r="M42" s="49">
        <f t="shared" si="4"/>
        <v>-1415</v>
      </c>
      <c r="N42" s="49">
        <f t="shared" si="4"/>
        <v>-1415</v>
      </c>
      <c r="O42" s="50">
        <f t="shared" si="4"/>
        <v>-4773</v>
      </c>
      <c r="P42"/>
    </row>
  </sheetData>
  <protectedRanges>
    <protectedRange algorithmName="SHA-512" hashValue="7uRwvo61cNdKSSojudHPwo4qnOd+94KdNqVuaSkyKBVCDIUdBlJZUTUG/umtSL8ZzIUQsUto2rqkV0rNyLdhFw==" saltValue="9f6rv8GID+frpeX4ASDm3g==" spinCount="100000" sqref="A40:XFD41 A24:B39 A19:XFD23 O8:XFD18 A8:B12 A1:XFD7 A15:B18 A13:A14 O24:XFD39 A43:XFD1048576" name="Range1"/>
    <protectedRange algorithmName="SHA-512" hashValue="7uRwvo61cNdKSSojudHPwo4qnOd+94KdNqVuaSkyKBVCDIUdBlJZUTUG/umtSL8ZzIUQsUto2rqkV0rNyLdhFw==" saltValue="9f6rv8GID+frpeX4ASDm3g==" spinCount="100000" sqref="B13:B14" name="Range1_1"/>
    <protectedRange algorithmName="SHA-512" hashValue="7uRwvo61cNdKSSojudHPwo4qnOd+94KdNqVuaSkyKBVCDIUdBlJZUTUG/umtSL8ZzIUQsUto2rqkV0rNyLdhFw==" saltValue="9f6rv8GID+frpeX4ASDm3g==" spinCount="100000" sqref="A42:XFD42" name="Range1_2"/>
  </protectedRanges>
  <mergeCells count="4">
    <mergeCell ref="B1:N1"/>
    <mergeCell ref="B3:O3"/>
    <mergeCell ref="C5:O5"/>
    <mergeCell ref="C21:O21"/>
  </mergeCells>
  <hyperlinks>
    <hyperlink ref="C5:O5" r:id="rId1" display="Check out the student finance calculator here" xr:uid="{84B05731-103D-4CAB-9CD3-61D88F5D104A}"/>
    <hyperlink ref="C21:O21" r:id="rId2" display="The guide at Save the Student on average living costs for students might help (click here)" xr:uid="{08EA6425-D42F-4B62-8508-D7D2A00F679E}"/>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BEDC1-F289-44D8-B24D-F8C0FE0CC4D8}">
  <dimension ref="A1:P42"/>
  <sheetViews>
    <sheetView topLeftCell="A3" workbookViewId="0">
      <selection activeCell="O12" sqref="O12"/>
    </sheetView>
  </sheetViews>
  <sheetFormatPr defaultRowHeight="15" x14ac:dyDescent="0.25"/>
  <cols>
    <col min="1" max="1" width="11.140625" customWidth="1"/>
    <col min="2" max="2" width="64.5703125" bestFit="1" customWidth="1"/>
    <col min="3" max="14" width="11.7109375" customWidth="1"/>
    <col min="15" max="15" width="11.42578125" bestFit="1" customWidth="1"/>
    <col min="16" max="16" width="48.140625" style="28" customWidth="1"/>
  </cols>
  <sheetData>
    <row r="1" spans="1:16" s="6" customFormat="1" ht="42" customHeight="1" x14ac:dyDescent="0.25">
      <c r="B1" s="72" t="s">
        <v>79</v>
      </c>
      <c r="C1" s="72"/>
      <c r="D1" s="72"/>
      <c r="E1" s="72"/>
      <c r="F1" s="72"/>
      <c r="G1" s="72"/>
      <c r="H1" s="72"/>
      <c r="I1" s="72"/>
      <c r="J1" s="72"/>
      <c r="K1" s="72"/>
      <c r="L1" s="72"/>
      <c r="M1" s="72"/>
      <c r="N1" s="72"/>
      <c r="P1" s="27"/>
    </row>
    <row r="2" spans="1:16" x14ac:dyDescent="0.25">
      <c r="B2" s="1"/>
      <c r="C2" s="1"/>
      <c r="D2" s="1"/>
      <c r="E2" s="1"/>
      <c r="F2" s="1"/>
      <c r="G2" s="1"/>
      <c r="H2" s="1"/>
      <c r="I2" s="1"/>
      <c r="J2" s="1"/>
      <c r="K2" s="1"/>
      <c r="L2" s="1"/>
      <c r="M2" s="1"/>
      <c r="N2" s="1"/>
    </row>
    <row r="3" spans="1:16" ht="33.75" customHeight="1" x14ac:dyDescent="0.25">
      <c r="B3" s="73" t="s">
        <v>70</v>
      </c>
      <c r="C3" s="73"/>
      <c r="D3" s="73"/>
      <c r="E3" s="73"/>
      <c r="F3" s="73"/>
      <c r="G3" s="73"/>
      <c r="H3" s="73"/>
      <c r="I3" s="73"/>
      <c r="J3" s="73"/>
      <c r="K3" s="73"/>
      <c r="L3" s="73"/>
      <c r="M3" s="73"/>
      <c r="N3" s="73"/>
      <c r="O3" s="73"/>
    </row>
    <row r="4" spans="1:16" x14ac:dyDescent="0.25">
      <c r="A4" s="10"/>
      <c r="B4" s="10"/>
      <c r="C4" s="10"/>
      <c r="D4" s="10"/>
      <c r="E4" s="10"/>
      <c r="F4" s="10"/>
      <c r="G4" s="10"/>
      <c r="H4" s="10"/>
      <c r="I4" s="10"/>
      <c r="J4" s="10"/>
      <c r="K4" s="10"/>
      <c r="L4" s="10"/>
      <c r="M4" s="10"/>
      <c r="N4" s="10"/>
      <c r="O4" s="10"/>
      <c r="P4" s="10"/>
    </row>
    <row r="5" spans="1:16" x14ac:dyDescent="0.25">
      <c r="A5" s="10"/>
      <c r="B5" s="7" t="s">
        <v>2</v>
      </c>
      <c r="C5" s="74" t="s">
        <v>53</v>
      </c>
      <c r="D5" s="74"/>
      <c r="E5" s="74"/>
      <c r="F5" s="74"/>
      <c r="G5" s="74"/>
      <c r="H5" s="74"/>
      <c r="I5" s="74"/>
      <c r="J5" s="74"/>
      <c r="K5" s="74"/>
      <c r="L5" s="74"/>
      <c r="M5" s="74"/>
      <c r="N5" s="74"/>
      <c r="O5" s="74"/>
      <c r="P5" s="10"/>
    </row>
    <row r="7" spans="1:16" x14ac:dyDescent="0.25">
      <c r="A7" s="3" t="s">
        <v>3</v>
      </c>
      <c r="B7" s="11"/>
      <c r="C7" s="12" t="s">
        <v>4</v>
      </c>
      <c r="D7" s="12" t="s">
        <v>5</v>
      </c>
      <c r="E7" s="12" t="s">
        <v>6</v>
      </c>
      <c r="F7" s="12" t="s">
        <v>7</v>
      </c>
      <c r="G7" s="12" t="s">
        <v>8</v>
      </c>
      <c r="H7" s="12" t="s">
        <v>9</v>
      </c>
      <c r="I7" s="12" t="s">
        <v>10</v>
      </c>
      <c r="J7" s="12" t="s">
        <v>11</v>
      </c>
      <c r="K7" s="12" t="s">
        <v>12</v>
      </c>
      <c r="L7" s="12" t="s">
        <v>13</v>
      </c>
      <c r="M7" s="12" t="s">
        <v>14</v>
      </c>
      <c r="N7" s="12" t="s">
        <v>15</v>
      </c>
      <c r="O7" s="3" t="s">
        <v>16</v>
      </c>
      <c r="P7" s="29" t="s">
        <v>17</v>
      </c>
    </row>
    <row r="8" spans="1:16" x14ac:dyDescent="0.25">
      <c r="A8" s="9"/>
      <c r="B8" s="8" t="s">
        <v>18</v>
      </c>
      <c r="C8" s="36">
        <v>0</v>
      </c>
      <c r="D8" s="37">
        <v>0</v>
      </c>
      <c r="E8" s="37">
        <v>0</v>
      </c>
      <c r="F8" s="37">
        <v>0</v>
      </c>
      <c r="G8" s="37">
        <v>0</v>
      </c>
      <c r="H8" s="37">
        <v>0</v>
      </c>
      <c r="I8" s="37">
        <v>0</v>
      </c>
      <c r="J8" s="37">
        <v>0</v>
      </c>
      <c r="K8" s="37">
        <v>0</v>
      </c>
      <c r="L8" s="37">
        <v>0</v>
      </c>
      <c r="M8" s="37">
        <v>0</v>
      </c>
      <c r="N8" s="37">
        <v>0</v>
      </c>
      <c r="O8" s="38">
        <f>SUM(C8:N8)</f>
        <v>0</v>
      </c>
      <c r="P8" s="30"/>
    </row>
    <row r="9" spans="1:16" x14ac:dyDescent="0.25">
      <c r="A9" s="9"/>
      <c r="B9" s="8"/>
      <c r="C9" s="36"/>
      <c r="D9" s="37"/>
      <c r="E9" s="37"/>
      <c r="F9" s="37"/>
      <c r="G9" s="37"/>
      <c r="H9" s="37"/>
      <c r="I9" s="37"/>
      <c r="J9" s="37"/>
      <c r="K9" s="37"/>
      <c r="L9" s="37"/>
      <c r="M9" s="37"/>
      <c r="N9" s="37"/>
      <c r="O9" s="38"/>
      <c r="P9" s="30"/>
    </row>
    <row r="10" spans="1:16" ht="30" x14ac:dyDescent="0.25">
      <c r="A10" s="13"/>
      <c r="B10" s="8" t="s">
        <v>19</v>
      </c>
      <c r="C10" s="39">
        <v>9790</v>
      </c>
      <c r="D10" s="39">
        <v>0</v>
      </c>
      <c r="E10" s="39">
        <v>0</v>
      </c>
      <c r="F10" s="39">
        <v>0</v>
      </c>
      <c r="G10" s="39">
        <v>0</v>
      </c>
      <c r="H10" s="39">
        <v>0</v>
      </c>
      <c r="I10" s="39">
        <v>0</v>
      </c>
      <c r="J10" s="39">
        <v>0</v>
      </c>
      <c r="K10" s="39">
        <v>0</v>
      </c>
      <c r="L10" s="39">
        <v>0</v>
      </c>
      <c r="M10" s="39">
        <v>0</v>
      </c>
      <c r="N10" s="39">
        <v>0</v>
      </c>
      <c r="O10" s="38">
        <f t="shared" ref="O10:O18" si="0">SUM(C10:N10)</f>
        <v>9790</v>
      </c>
      <c r="P10" s="30" t="s">
        <v>75</v>
      </c>
    </row>
    <row r="11" spans="1:16" ht="30" x14ac:dyDescent="0.25">
      <c r="B11" t="s">
        <v>20</v>
      </c>
      <c r="C11" s="39">
        <v>13762</v>
      </c>
      <c r="D11" s="39">
        <v>0</v>
      </c>
      <c r="E11" s="39">
        <v>0</v>
      </c>
      <c r="F11" s="39">
        <v>0</v>
      </c>
      <c r="G11" s="39">
        <v>0</v>
      </c>
      <c r="H11" s="39">
        <v>0</v>
      </c>
      <c r="I11" s="39">
        <v>0</v>
      </c>
      <c r="J11" s="39">
        <v>0</v>
      </c>
      <c r="K11" s="39">
        <v>0</v>
      </c>
      <c r="L11" s="39">
        <v>0</v>
      </c>
      <c r="M11" s="39">
        <v>0</v>
      </c>
      <c r="N11" s="39">
        <v>0</v>
      </c>
      <c r="O11" s="38">
        <v>10544</v>
      </c>
      <c r="P11" s="35" t="s">
        <v>78</v>
      </c>
    </row>
    <row r="12" spans="1:16" x14ac:dyDescent="0.25">
      <c r="B12" t="s">
        <v>21</v>
      </c>
      <c r="C12" s="39">
        <v>0</v>
      </c>
      <c r="D12" s="39">
        <v>0</v>
      </c>
      <c r="E12" s="39">
        <v>0</v>
      </c>
      <c r="F12" s="39">
        <v>0</v>
      </c>
      <c r="G12" s="39">
        <v>0</v>
      </c>
      <c r="H12" s="39">
        <v>0</v>
      </c>
      <c r="I12" s="39">
        <v>0</v>
      </c>
      <c r="J12" s="39">
        <v>0</v>
      </c>
      <c r="K12" s="39">
        <v>0</v>
      </c>
      <c r="L12" s="39">
        <v>0</v>
      </c>
      <c r="M12" s="39">
        <v>0</v>
      </c>
      <c r="N12" s="39">
        <v>0</v>
      </c>
      <c r="O12" s="38">
        <f>SUM(C12:N12)</f>
        <v>0</v>
      </c>
    </row>
    <row r="13" spans="1:16" x14ac:dyDescent="0.25">
      <c r="B13" s="8" t="s">
        <v>55</v>
      </c>
      <c r="C13" s="39">
        <v>0</v>
      </c>
      <c r="D13" s="39"/>
      <c r="E13" s="39"/>
      <c r="F13" s="39">
        <v>0</v>
      </c>
      <c r="G13" s="39"/>
      <c r="H13" s="39">
        <v>0</v>
      </c>
      <c r="I13" s="39">
        <v>0</v>
      </c>
      <c r="J13" s="39">
        <v>0</v>
      </c>
      <c r="K13" s="39">
        <v>0</v>
      </c>
      <c r="L13" s="39">
        <v>0</v>
      </c>
      <c r="M13" s="39">
        <v>0</v>
      </c>
      <c r="N13" s="39">
        <v>0</v>
      </c>
      <c r="O13" s="38">
        <f t="shared" si="0"/>
        <v>0</v>
      </c>
    </row>
    <row r="14" spans="1:16" x14ac:dyDescent="0.25">
      <c r="B14" s="8" t="s">
        <v>56</v>
      </c>
      <c r="C14" s="39">
        <v>0</v>
      </c>
      <c r="D14" s="39">
        <v>0</v>
      </c>
      <c r="E14" s="39">
        <v>0</v>
      </c>
      <c r="F14" s="39">
        <v>0</v>
      </c>
      <c r="G14" s="39">
        <v>0</v>
      </c>
      <c r="H14" s="39">
        <v>0</v>
      </c>
      <c r="I14" s="39"/>
      <c r="J14" s="39">
        <v>0</v>
      </c>
      <c r="K14" s="39">
        <v>0</v>
      </c>
      <c r="L14" s="39">
        <v>0</v>
      </c>
      <c r="M14" s="39">
        <v>0</v>
      </c>
      <c r="N14" s="39">
        <v>0</v>
      </c>
      <c r="O14" s="38">
        <f t="shared" si="0"/>
        <v>0</v>
      </c>
      <c r="P14" s="30"/>
    </row>
    <row r="15" spans="1:16" x14ac:dyDescent="0.25">
      <c r="A15" s="14"/>
      <c r="B15" s="8" t="s">
        <v>22</v>
      </c>
      <c r="C15" s="39"/>
      <c r="D15" s="39"/>
      <c r="E15" s="39"/>
      <c r="F15" s="39"/>
      <c r="G15" s="39">
        <v>0</v>
      </c>
      <c r="H15" s="39"/>
      <c r="I15" s="39">
        <v>0</v>
      </c>
      <c r="J15" s="39">
        <v>0</v>
      </c>
      <c r="K15" s="39">
        <v>0</v>
      </c>
      <c r="L15" s="39">
        <v>0</v>
      </c>
      <c r="M15" s="39">
        <v>0</v>
      </c>
      <c r="N15" s="39">
        <v>0</v>
      </c>
      <c r="O15" s="38">
        <f t="shared" si="0"/>
        <v>0</v>
      </c>
      <c r="P15" s="30"/>
    </row>
    <row r="16" spans="1:16" x14ac:dyDescent="0.25">
      <c r="B16" s="8" t="s">
        <v>23</v>
      </c>
      <c r="C16" s="39">
        <v>0</v>
      </c>
      <c r="D16" s="39">
        <v>0</v>
      </c>
      <c r="E16" s="39">
        <v>0</v>
      </c>
      <c r="F16" s="39">
        <v>0</v>
      </c>
      <c r="G16" s="39">
        <v>0</v>
      </c>
      <c r="H16" s="39">
        <v>0</v>
      </c>
      <c r="I16" s="39">
        <v>0</v>
      </c>
      <c r="J16" s="39">
        <v>0</v>
      </c>
      <c r="K16" s="39">
        <v>0</v>
      </c>
      <c r="L16" s="39">
        <v>0</v>
      </c>
      <c r="M16" s="39">
        <v>0</v>
      </c>
      <c r="N16" s="39">
        <v>0</v>
      </c>
      <c r="O16" s="38">
        <f t="shared" si="0"/>
        <v>0</v>
      </c>
      <c r="P16" s="30"/>
    </row>
    <row r="17" spans="1:16" x14ac:dyDescent="0.25">
      <c r="A17" s="9"/>
      <c r="B17" s="8" t="s">
        <v>24</v>
      </c>
      <c r="C17" s="39">
        <v>0</v>
      </c>
      <c r="D17" s="39">
        <v>0</v>
      </c>
      <c r="E17" s="39">
        <v>0</v>
      </c>
      <c r="F17" s="39">
        <v>0</v>
      </c>
      <c r="G17" s="39">
        <v>0</v>
      </c>
      <c r="H17" s="39">
        <v>0</v>
      </c>
      <c r="I17" s="39">
        <v>0</v>
      </c>
      <c r="J17" s="39">
        <v>0</v>
      </c>
      <c r="K17" s="39">
        <v>0</v>
      </c>
      <c r="L17" s="39">
        <v>0</v>
      </c>
      <c r="M17" s="39">
        <v>0</v>
      </c>
      <c r="N17" s="39">
        <v>0</v>
      </c>
      <c r="O17" s="38">
        <f t="shared" si="0"/>
        <v>0</v>
      </c>
      <c r="P17" s="30"/>
    </row>
    <row r="18" spans="1:16" x14ac:dyDescent="0.25">
      <c r="A18" s="9"/>
      <c r="B18" s="15" t="s">
        <v>25</v>
      </c>
      <c r="C18" s="39">
        <v>0</v>
      </c>
      <c r="D18" s="39">
        <v>0</v>
      </c>
      <c r="E18" s="39">
        <v>0</v>
      </c>
      <c r="F18" s="39">
        <v>0</v>
      </c>
      <c r="G18" s="39">
        <v>0</v>
      </c>
      <c r="H18" s="39">
        <v>0</v>
      </c>
      <c r="I18" s="39">
        <v>0</v>
      </c>
      <c r="J18" s="39">
        <v>0</v>
      </c>
      <c r="K18" s="39">
        <v>0</v>
      </c>
      <c r="L18" s="39">
        <v>0</v>
      </c>
      <c r="M18" s="39">
        <v>0</v>
      </c>
      <c r="N18" s="39">
        <v>0</v>
      </c>
      <c r="O18" s="38">
        <f t="shared" si="0"/>
        <v>0</v>
      </c>
      <c r="P18" s="30"/>
    </row>
    <row r="19" spans="1:16" x14ac:dyDescent="0.25">
      <c r="A19" s="9"/>
      <c r="B19" s="16" t="s">
        <v>74</v>
      </c>
      <c r="C19" s="40">
        <f t="shared" ref="C19:N19" si="1">SUM(C10:C18)</f>
        <v>23552</v>
      </c>
      <c r="D19" s="40">
        <f t="shared" si="1"/>
        <v>0</v>
      </c>
      <c r="E19" s="40">
        <f t="shared" si="1"/>
        <v>0</v>
      </c>
      <c r="F19" s="40">
        <f t="shared" si="1"/>
        <v>0</v>
      </c>
      <c r="G19" s="40">
        <f t="shared" si="1"/>
        <v>0</v>
      </c>
      <c r="H19" s="40">
        <f t="shared" si="1"/>
        <v>0</v>
      </c>
      <c r="I19" s="40">
        <f t="shared" si="1"/>
        <v>0</v>
      </c>
      <c r="J19" s="40">
        <f t="shared" si="1"/>
        <v>0</v>
      </c>
      <c r="K19" s="40">
        <f t="shared" si="1"/>
        <v>0</v>
      </c>
      <c r="L19" s="40">
        <f t="shared" si="1"/>
        <v>0</v>
      </c>
      <c r="M19" s="40">
        <f t="shared" si="1"/>
        <v>0</v>
      </c>
      <c r="N19" s="40">
        <f t="shared" si="1"/>
        <v>0</v>
      </c>
      <c r="O19" s="41">
        <f>SUM(O8:O18)</f>
        <v>20334</v>
      </c>
      <c r="P19" s="31"/>
    </row>
    <row r="20" spans="1:16" x14ac:dyDescent="0.25">
      <c r="A20" s="9"/>
      <c r="B20" s="17"/>
      <c r="C20" s="18"/>
      <c r="D20" s="18"/>
      <c r="E20" s="18"/>
      <c r="F20" s="18"/>
      <c r="G20" s="18"/>
      <c r="H20" s="18"/>
      <c r="I20" s="18"/>
      <c r="J20" s="18"/>
      <c r="K20" s="18"/>
      <c r="L20" s="18"/>
      <c r="M20" s="18"/>
      <c r="N20" s="18"/>
      <c r="O20" s="19"/>
    </row>
    <row r="21" spans="1:16" x14ac:dyDescent="0.25">
      <c r="A21" s="9"/>
      <c r="B21" s="5" t="s">
        <v>26</v>
      </c>
      <c r="C21" s="74" t="s">
        <v>27</v>
      </c>
      <c r="D21" s="74"/>
      <c r="E21" s="74"/>
      <c r="F21" s="74"/>
      <c r="G21" s="74"/>
      <c r="H21" s="74"/>
      <c r="I21" s="74"/>
      <c r="J21" s="74"/>
      <c r="K21" s="74"/>
      <c r="L21" s="74"/>
      <c r="M21" s="74"/>
      <c r="N21" s="74"/>
      <c r="O21" s="74"/>
    </row>
    <row r="22" spans="1:16" x14ac:dyDescent="0.25">
      <c r="A22" s="9"/>
      <c r="B22" s="17"/>
      <c r="C22" s="18"/>
      <c r="D22" s="18"/>
      <c r="E22" s="18"/>
      <c r="F22" s="18"/>
      <c r="G22" s="18"/>
      <c r="H22" s="18"/>
      <c r="I22" s="18"/>
      <c r="J22" s="18"/>
      <c r="K22" s="18"/>
      <c r="L22" s="18"/>
      <c r="M22" s="18"/>
      <c r="N22" s="18"/>
      <c r="O22" s="19"/>
    </row>
    <row r="23" spans="1:16" x14ac:dyDescent="0.25">
      <c r="A23" s="4" t="s">
        <v>28</v>
      </c>
      <c r="B23" s="2"/>
      <c r="C23" s="2"/>
      <c r="D23" s="2"/>
      <c r="E23" s="2"/>
      <c r="F23" s="2"/>
      <c r="G23" s="2"/>
      <c r="H23" s="2"/>
      <c r="I23" s="2"/>
      <c r="J23" s="2"/>
      <c r="K23" s="2"/>
      <c r="L23" s="2"/>
      <c r="M23" s="2"/>
      <c r="N23" s="2"/>
      <c r="O23" s="4" t="s">
        <v>16</v>
      </c>
      <c r="P23" s="29" t="s">
        <v>17</v>
      </c>
    </row>
    <row r="24" spans="1:16" x14ac:dyDescent="0.25">
      <c r="A24" s="9"/>
      <c r="B24" s="8" t="s">
        <v>29</v>
      </c>
      <c r="C24" s="42">
        <v>9790</v>
      </c>
      <c r="D24" s="42">
        <v>0</v>
      </c>
      <c r="E24" s="42">
        <v>0</v>
      </c>
      <c r="F24" s="42">
        <v>0</v>
      </c>
      <c r="G24" s="42">
        <v>0</v>
      </c>
      <c r="H24" s="42">
        <v>0</v>
      </c>
      <c r="I24" s="42">
        <v>0</v>
      </c>
      <c r="J24" s="42">
        <v>0</v>
      </c>
      <c r="K24" s="42">
        <v>0</v>
      </c>
      <c r="L24" s="42">
        <v>0</v>
      </c>
      <c r="M24" s="42">
        <v>0</v>
      </c>
      <c r="N24" s="43">
        <v>0</v>
      </c>
      <c r="O24" s="44">
        <f t="shared" ref="O24:O39" si="2">SUM(C24:N24)</f>
        <v>9790</v>
      </c>
      <c r="P24" s="32" t="s">
        <v>76</v>
      </c>
    </row>
    <row r="25" spans="1:16" x14ac:dyDescent="0.25">
      <c r="A25" s="13"/>
      <c r="B25" s="8" t="s">
        <v>30</v>
      </c>
      <c r="C25" s="42">
        <v>800</v>
      </c>
      <c r="D25" s="42">
        <v>0</v>
      </c>
      <c r="E25" s="42">
        <v>0</v>
      </c>
      <c r="F25" s="42">
        <v>0</v>
      </c>
      <c r="G25" s="42">
        <v>0</v>
      </c>
      <c r="H25" s="42">
        <v>0</v>
      </c>
      <c r="I25" s="42">
        <v>0</v>
      </c>
      <c r="J25" s="42">
        <v>0</v>
      </c>
      <c r="K25" s="42">
        <v>0</v>
      </c>
      <c r="L25" s="42">
        <v>0</v>
      </c>
      <c r="M25" s="42">
        <v>0</v>
      </c>
      <c r="N25" s="43">
        <v>0</v>
      </c>
      <c r="O25" s="44">
        <f t="shared" si="2"/>
        <v>800</v>
      </c>
      <c r="P25" s="33"/>
    </row>
    <row r="26" spans="1:16" x14ac:dyDescent="0.25">
      <c r="A26" s="9"/>
      <c r="B26" s="8" t="s">
        <v>57</v>
      </c>
      <c r="C26" s="42">
        <v>100</v>
      </c>
      <c r="D26" s="42">
        <v>100</v>
      </c>
      <c r="E26" s="42">
        <v>100</v>
      </c>
      <c r="F26" s="42">
        <v>100</v>
      </c>
      <c r="G26" s="42">
        <v>100</v>
      </c>
      <c r="H26" s="42">
        <v>100</v>
      </c>
      <c r="I26" s="42">
        <v>100</v>
      </c>
      <c r="J26" s="42">
        <v>100</v>
      </c>
      <c r="K26" s="42">
        <v>100</v>
      </c>
      <c r="L26" s="42">
        <v>100</v>
      </c>
      <c r="M26" s="42">
        <v>100</v>
      </c>
      <c r="N26" s="43">
        <v>100</v>
      </c>
      <c r="O26" s="44">
        <f t="shared" si="2"/>
        <v>1200</v>
      </c>
      <c r="P26" s="34"/>
    </row>
    <row r="27" spans="1:16" x14ac:dyDescent="0.25">
      <c r="A27" s="9"/>
      <c r="B27" s="8" t="s">
        <v>59</v>
      </c>
      <c r="C27" s="42">
        <v>600</v>
      </c>
      <c r="D27" s="42">
        <v>600</v>
      </c>
      <c r="E27" s="42">
        <v>600</v>
      </c>
      <c r="F27" s="42">
        <v>600</v>
      </c>
      <c r="G27" s="42">
        <v>600</v>
      </c>
      <c r="H27" s="42">
        <v>600</v>
      </c>
      <c r="I27" s="42">
        <v>600</v>
      </c>
      <c r="J27" s="42">
        <v>600</v>
      </c>
      <c r="K27" s="42">
        <v>600</v>
      </c>
      <c r="L27" s="42">
        <v>600</v>
      </c>
      <c r="M27" s="42">
        <v>600</v>
      </c>
      <c r="N27" s="42">
        <v>600</v>
      </c>
      <c r="O27" s="44">
        <f t="shared" si="2"/>
        <v>7200</v>
      </c>
      <c r="P27" s="34"/>
    </row>
    <row r="28" spans="1:16" x14ac:dyDescent="0.25">
      <c r="A28" s="9"/>
      <c r="B28" s="8" t="s">
        <v>60</v>
      </c>
      <c r="C28" s="42">
        <v>0</v>
      </c>
      <c r="D28" s="42">
        <v>0</v>
      </c>
      <c r="E28" s="42">
        <v>0</v>
      </c>
      <c r="F28" s="42">
        <v>0</v>
      </c>
      <c r="G28" s="42">
        <v>0</v>
      </c>
      <c r="H28" s="42">
        <v>0</v>
      </c>
      <c r="I28" s="42">
        <v>0</v>
      </c>
      <c r="J28" s="42">
        <v>0</v>
      </c>
      <c r="K28" s="42">
        <v>0</v>
      </c>
      <c r="L28" s="42">
        <v>0</v>
      </c>
      <c r="M28" s="42">
        <v>0</v>
      </c>
      <c r="N28" s="43">
        <v>0</v>
      </c>
      <c r="O28" s="44">
        <f t="shared" si="2"/>
        <v>0</v>
      </c>
      <c r="P28" s="34"/>
    </row>
    <row r="29" spans="1:16" x14ac:dyDescent="0.25">
      <c r="A29" s="9"/>
      <c r="B29" s="8" t="s">
        <v>62</v>
      </c>
      <c r="C29" s="42">
        <v>25</v>
      </c>
      <c r="D29" s="42">
        <v>25</v>
      </c>
      <c r="E29" s="42">
        <v>25</v>
      </c>
      <c r="F29" s="42">
        <v>25</v>
      </c>
      <c r="G29" s="42">
        <v>25</v>
      </c>
      <c r="H29" s="42">
        <v>25</v>
      </c>
      <c r="I29" s="42">
        <v>25</v>
      </c>
      <c r="J29" s="42">
        <v>25</v>
      </c>
      <c r="K29" s="42">
        <v>25</v>
      </c>
      <c r="L29" s="42">
        <v>25</v>
      </c>
      <c r="M29" s="42">
        <v>25</v>
      </c>
      <c r="N29" s="43">
        <v>25</v>
      </c>
      <c r="O29" s="44">
        <f t="shared" si="2"/>
        <v>300</v>
      </c>
      <c r="P29" s="34" t="s">
        <v>63</v>
      </c>
    </row>
    <row r="30" spans="1:16" x14ac:dyDescent="0.25">
      <c r="B30" s="8" t="s">
        <v>34</v>
      </c>
      <c r="C30" s="42">
        <v>25</v>
      </c>
      <c r="D30" s="42">
        <v>25</v>
      </c>
      <c r="E30" s="42">
        <v>25</v>
      </c>
      <c r="F30" s="42">
        <v>25</v>
      </c>
      <c r="G30" s="42">
        <v>25</v>
      </c>
      <c r="H30" s="42">
        <v>25</v>
      </c>
      <c r="I30" s="42">
        <v>25</v>
      </c>
      <c r="J30" s="42">
        <v>25</v>
      </c>
      <c r="K30" s="42">
        <v>25</v>
      </c>
      <c r="L30" s="42">
        <v>25</v>
      </c>
      <c r="M30" s="42">
        <v>25</v>
      </c>
      <c r="N30" s="43">
        <v>25</v>
      </c>
      <c r="O30" s="44">
        <f t="shared" si="2"/>
        <v>300</v>
      </c>
      <c r="P30" s="34"/>
    </row>
    <row r="31" spans="1:16" x14ac:dyDescent="0.25">
      <c r="A31" s="13"/>
      <c r="B31" s="8" t="s">
        <v>35</v>
      </c>
      <c r="C31" s="42">
        <v>25</v>
      </c>
      <c r="D31" s="42">
        <v>25</v>
      </c>
      <c r="E31" s="42">
        <v>25</v>
      </c>
      <c r="F31" s="42">
        <v>25</v>
      </c>
      <c r="G31" s="42">
        <v>25</v>
      </c>
      <c r="H31" s="42">
        <v>25</v>
      </c>
      <c r="I31" s="42">
        <v>25</v>
      </c>
      <c r="J31" s="42">
        <v>25</v>
      </c>
      <c r="K31" s="42">
        <v>25</v>
      </c>
      <c r="L31" s="42">
        <v>25</v>
      </c>
      <c r="M31" s="42">
        <v>25</v>
      </c>
      <c r="N31" s="43">
        <v>25</v>
      </c>
      <c r="O31" s="44">
        <f t="shared" si="2"/>
        <v>300</v>
      </c>
      <c r="P31" s="34"/>
    </row>
    <row r="32" spans="1:16" x14ac:dyDescent="0.25">
      <c r="A32" s="9"/>
      <c r="B32" s="9" t="s">
        <v>36</v>
      </c>
      <c r="C32" s="42">
        <v>250</v>
      </c>
      <c r="D32" s="42">
        <v>250</v>
      </c>
      <c r="E32" s="42">
        <v>250</v>
      </c>
      <c r="F32" s="42">
        <v>250</v>
      </c>
      <c r="G32" s="42">
        <v>250</v>
      </c>
      <c r="H32" s="42">
        <v>250</v>
      </c>
      <c r="I32" s="42">
        <v>250</v>
      </c>
      <c r="J32" s="42">
        <v>250</v>
      </c>
      <c r="K32" s="42">
        <v>250</v>
      </c>
      <c r="L32" s="42">
        <v>250</v>
      </c>
      <c r="M32" s="42">
        <v>250</v>
      </c>
      <c r="N32" s="43">
        <v>250</v>
      </c>
      <c r="O32" s="44">
        <f t="shared" si="2"/>
        <v>3000</v>
      </c>
      <c r="P32" s="34"/>
    </row>
    <row r="33" spans="1:16" x14ac:dyDescent="0.25">
      <c r="A33" s="14"/>
      <c r="B33" s="8" t="s">
        <v>37</v>
      </c>
      <c r="C33" s="42">
        <v>0</v>
      </c>
      <c r="D33" s="42">
        <v>0</v>
      </c>
      <c r="E33" s="42">
        <v>0</v>
      </c>
      <c r="F33" s="42">
        <v>0</v>
      </c>
      <c r="G33" s="42">
        <v>0</v>
      </c>
      <c r="H33" s="42">
        <v>0</v>
      </c>
      <c r="I33" s="42">
        <v>0</v>
      </c>
      <c r="J33" s="42">
        <v>0</v>
      </c>
      <c r="K33" s="42">
        <v>0</v>
      </c>
      <c r="L33" s="42">
        <v>0</v>
      </c>
      <c r="M33" s="42">
        <v>0</v>
      </c>
      <c r="N33" s="43">
        <v>0</v>
      </c>
      <c r="O33" s="44">
        <f t="shared" si="2"/>
        <v>0</v>
      </c>
      <c r="P33" s="34"/>
    </row>
    <row r="34" spans="1:16" x14ac:dyDescent="0.25">
      <c r="B34" s="8" t="s">
        <v>38</v>
      </c>
      <c r="C34" s="42">
        <v>30</v>
      </c>
      <c r="D34" s="42">
        <v>30</v>
      </c>
      <c r="E34" s="42">
        <v>30</v>
      </c>
      <c r="F34" s="42">
        <v>30</v>
      </c>
      <c r="G34" s="42">
        <v>30</v>
      </c>
      <c r="H34" s="42">
        <v>30</v>
      </c>
      <c r="I34" s="42">
        <v>30</v>
      </c>
      <c r="J34" s="42">
        <v>30</v>
      </c>
      <c r="K34" s="42">
        <v>30</v>
      </c>
      <c r="L34" s="42">
        <v>30</v>
      </c>
      <c r="M34" s="42">
        <v>30</v>
      </c>
      <c r="N34" s="42">
        <v>30</v>
      </c>
      <c r="O34" s="44">
        <f t="shared" si="2"/>
        <v>360</v>
      </c>
      <c r="P34" s="34" t="s">
        <v>67</v>
      </c>
    </row>
    <row r="35" spans="1:16" x14ac:dyDescent="0.25">
      <c r="B35" s="8" t="s">
        <v>65</v>
      </c>
      <c r="C35" s="42">
        <v>0</v>
      </c>
      <c r="D35" s="42">
        <v>0</v>
      </c>
      <c r="E35" s="42">
        <v>0</v>
      </c>
      <c r="F35" s="42">
        <v>0</v>
      </c>
      <c r="G35" s="42">
        <v>0</v>
      </c>
      <c r="H35" s="42">
        <v>0</v>
      </c>
      <c r="I35" s="42">
        <v>0</v>
      </c>
      <c r="J35" s="42">
        <v>0</v>
      </c>
      <c r="K35" s="42">
        <v>0</v>
      </c>
      <c r="L35" s="42">
        <v>0</v>
      </c>
      <c r="M35" s="42">
        <v>0</v>
      </c>
      <c r="N35" s="43">
        <v>0</v>
      </c>
      <c r="O35" s="44">
        <f t="shared" si="2"/>
        <v>0</v>
      </c>
      <c r="P35" s="34"/>
    </row>
    <row r="36" spans="1:16" x14ac:dyDescent="0.25">
      <c r="A36" s="13"/>
      <c r="B36" s="8" t="s">
        <v>40</v>
      </c>
      <c r="C36" s="42">
        <v>120</v>
      </c>
      <c r="D36" s="42">
        <v>0</v>
      </c>
      <c r="E36" s="42">
        <v>0</v>
      </c>
      <c r="F36" s="42">
        <v>120</v>
      </c>
      <c r="G36" s="42">
        <v>0</v>
      </c>
      <c r="H36" s="42">
        <v>0</v>
      </c>
      <c r="I36" s="42">
        <v>120</v>
      </c>
      <c r="J36" s="42">
        <v>0</v>
      </c>
      <c r="K36" s="42">
        <v>0</v>
      </c>
      <c r="L36" s="42">
        <v>120</v>
      </c>
      <c r="M36" s="42">
        <v>0</v>
      </c>
      <c r="N36" s="43">
        <v>0</v>
      </c>
      <c r="O36" s="44">
        <f t="shared" si="2"/>
        <v>480</v>
      </c>
      <c r="P36" s="34" t="s">
        <v>71</v>
      </c>
    </row>
    <row r="37" spans="1:16" x14ac:dyDescent="0.25">
      <c r="A37" s="9"/>
      <c r="B37" s="8" t="s">
        <v>41</v>
      </c>
      <c r="C37" s="42">
        <v>60</v>
      </c>
      <c r="D37" s="42">
        <v>40</v>
      </c>
      <c r="E37" s="42">
        <v>40</v>
      </c>
      <c r="F37" s="42">
        <v>40</v>
      </c>
      <c r="G37" s="42">
        <v>40</v>
      </c>
      <c r="H37" s="42">
        <v>40</v>
      </c>
      <c r="I37" s="42">
        <v>40</v>
      </c>
      <c r="J37" s="42">
        <v>40</v>
      </c>
      <c r="K37" s="42">
        <v>40</v>
      </c>
      <c r="L37" s="42">
        <v>40</v>
      </c>
      <c r="M37" s="42">
        <v>40</v>
      </c>
      <c r="N37" s="42">
        <v>40</v>
      </c>
      <c r="O37" s="44">
        <f t="shared" si="2"/>
        <v>500</v>
      </c>
      <c r="P37" s="34"/>
    </row>
    <row r="38" spans="1:16" x14ac:dyDescent="0.25">
      <c r="A38" s="14"/>
      <c r="B38" s="8" t="s">
        <v>42</v>
      </c>
      <c r="C38" s="42">
        <v>0</v>
      </c>
      <c r="D38" s="42">
        <v>0</v>
      </c>
      <c r="E38" s="42">
        <v>0</v>
      </c>
      <c r="F38" s="42">
        <v>100</v>
      </c>
      <c r="G38" s="42">
        <v>0</v>
      </c>
      <c r="H38" s="42">
        <v>0</v>
      </c>
      <c r="I38" s="42">
        <v>0</v>
      </c>
      <c r="J38" s="42">
        <v>0</v>
      </c>
      <c r="K38" s="42">
        <v>0</v>
      </c>
      <c r="L38" s="42">
        <v>150</v>
      </c>
      <c r="M38" s="42">
        <v>0</v>
      </c>
      <c r="N38" s="43">
        <v>0</v>
      </c>
      <c r="O38" s="44">
        <f t="shared" si="2"/>
        <v>250</v>
      </c>
      <c r="P38" s="34" t="s">
        <v>68</v>
      </c>
    </row>
    <row r="39" spans="1:16" x14ac:dyDescent="0.25">
      <c r="B39" s="15" t="s">
        <v>25</v>
      </c>
      <c r="C39" s="42">
        <v>0</v>
      </c>
      <c r="D39" s="42">
        <v>0</v>
      </c>
      <c r="E39" s="42">
        <v>0</v>
      </c>
      <c r="F39" s="42">
        <v>0</v>
      </c>
      <c r="G39" s="42">
        <v>0</v>
      </c>
      <c r="H39" s="42">
        <v>0</v>
      </c>
      <c r="I39" s="42">
        <v>0</v>
      </c>
      <c r="J39" s="42">
        <v>0</v>
      </c>
      <c r="K39" s="42">
        <v>0</v>
      </c>
      <c r="L39" s="42">
        <v>0</v>
      </c>
      <c r="M39" s="42">
        <v>0</v>
      </c>
      <c r="N39" s="43">
        <v>0</v>
      </c>
      <c r="O39" s="44">
        <f t="shared" si="2"/>
        <v>0</v>
      </c>
      <c r="P39" s="34"/>
    </row>
    <row r="40" spans="1:16" x14ac:dyDescent="0.25">
      <c r="B40" s="20" t="s">
        <v>43</v>
      </c>
      <c r="C40" s="45">
        <f>SUM(C24:C39)</f>
        <v>11825</v>
      </c>
      <c r="D40" s="45">
        <f t="shared" ref="D40:N40" si="3">SUM(D24:D39)</f>
        <v>1095</v>
      </c>
      <c r="E40" s="45">
        <f t="shared" si="3"/>
        <v>1095</v>
      </c>
      <c r="F40" s="45">
        <f t="shared" si="3"/>
        <v>1315</v>
      </c>
      <c r="G40" s="45">
        <f t="shared" si="3"/>
        <v>1095</v>
      </c>
      <c r="H40" s="45">
        <f t="shared" si="3"/>
        <v>1095</v>
      </c>
      <c r="I40" s="45">
        <f t="shared" si="3"/>
        <v>1215</v>
      </c>
      <c r="J40" s="45">
        <f t="shared" si="3"/>
        <v>1095</v>
      </c>
      <c r="K40" s="45">
        <f t="shared" si="3"/>
        <v>1095</v>
      </c>
      <c r="L40" s="45">
        <f t="shared" si="3"/>
        <v>1365</v>
      </c>
      <c r="M40" s="45">
        <f t="shared" si="3"/>
        <v>1095</v>
      </c>
      <c r="N40" s="46">
        <f t="shared" si="3"/>
        <v>1095</v>
      </c>
      <c r="O40" s="47">
        <f>SUM(O24:O39)</f>
        <v>24480</v>
      </c>
      <c r="P40" s="32"/>
    </row>
    <row r="42" spans="1:16" x14ac:dyDescent="0.25">
      <c r="B42" s="48" t="s">
        <v>66</v>
      </c>
      <c r="C42" s="49">
        <f>SUM(C19-C40)</f>
        <v>11727</v>
      </c>
      <c r="D42" s="49">
        <f t="shared" ref="D42:O42" si="4">SUM(D19-D40)</f>
        <v>-1095</v>
      </c>
      <c r="E42" s="49">
        <f t="shared" si="4"/>
        <v>-1095</v>
      </c>
      <c r="F42" s="49">
        <f t="shared" si="4"/>
        <v>-1315</v>
      </c>
      <c r="G42" s="49">
        <f t="shared" si="4"/>
        <v>-1095</v>
      </c>
      <c r="H42" s="49">
        <f t="shared" si="4"/>
        <v>-1095</v>
      </c>
      <c r="I42" s="49">
        <f t="shared" si="4"/>
        <v>-1215</v>
      </c>
      <c r="J42" s="49">
        <f t="shared" si="4"/>
        <v>-1095</v>
      </c>
      <c r="K42" s="49">
        <f t="shared" si="4"/>
        <v>-1095</v>
      </c>
      <c r="L42" s="49">
        <f t="shared" si="4"/>
        <v>-1365</v>
      </c>
      <c r="M42" s="49">
        <f t="shared" si="4"/>
        <v>-1095</v>
      </c>
      <c r="N42" s="49">
        <f t="shared" si="4"/>
        <v>-1095</v>
      </c>
      <c r="O42" s="50">
        <f t="shared" si="4"/>
        <v>-4146</v>
      </c>
      <c r="P42"/>
    </row>
  </sheetData>
  <protectedRanges>
    <protectedRange algorithmName="SHA-512" hashValue="7uRwvo61cNdKSSojudHPwo4qnOd+94KdNqVuaSkyKBVCDIUdBlJZUTUG/umtSL8ZzIUQsUto2rqkV0rNyLdhFw==" saltValue="9f6rv8GID+frpeX4ASDm3g==" spinCount="100000" sqref="A40:XFD41 A24:B39 A19:XFD23 A43:XFD1048576 A8:B12 A1:XFD7 A15:B18 A13:A14 O24:XFD39 O8:O18 Q8:XFD18 P8:P11 P14:P18" name="Range1"/>
    <protectedRange algorithmName="SHA-512" hashValue="7uRwvo61cNdKSSojudHPwo4qnOd+94KdNqVuaSkyKBVCDIUdBlJZUTUG/umtSL8ZzIUQsUto2rqkV0rNyLdhFw==" saltValue="9f6rv8GID+frpeX4ASDm3g==" spinCount="100000" sqref="B13:B14" name="Range1_1"/>
    <protectedRange algorithmName="SHA-512" hashValue="7uRwvo61cNdKSSojudHPwo4qnOd+94KdNqVuaSkyKBVCDIUdBlJZUTUG/umtSL8ZzIUQsUto2rqkV0rNyLdhFw==" saltValue="9f6rv8GID+frpeX4ASDm3g==" spinCount="100000" sqref="A42:XFD42" name="Range1_2"/>
  </protectedRanges>
  <mergeCells count="4">
    <mergeCell ref="B1:N1"/>
    <mergeCell ref="B3:O3"/>
    <mergeCell ref="C5:O5"/>
    <mergeCell ref="C21:O21"/>
  </mergeCells>
  <hyperlinks>
    <hyperlink ref="C5:O5" r:id="rId1" display="Check out the student finance calculator here" xr:uid="{FE72151F-16CB-4E6A-BF6C-27E98CF87745}"/>
    <hyperlink ref="C21:O21" r:id="rId2" display="The guide at Save the Student on average living costs for students might help (click here)" xr:uid="{274A31E6-A181-47E6-ABDF-E0ACC12B7EA7}"/>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035755-3189-4df6-8805-2f5d3aaf2846" xsi:nil="true"/>
    <lcf76f155ced4ddcb4097134ff3c332f xmlns="ae53df60-db0a-4a68-99b9-16db1bbc9bc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A8141D60951A949A0FD7F03D717294D" ma:contentTypeVersion="16" ma:contentTypeDescription="Create a new document." ma:contentTypeScope="" ma:versionID="b701c89a6314afd3d2f7e5eeab5afe42">
  <xsd:schema xmlns:xsd="http://www.w3.org/2001/XMLSchema" xmlns:xs="http://www.w3.org/2001/XMLSchema" xmlns:p="http://schemas.microsoft.com/office/2006/metadata/properties" xmlns:ns2="ae53df60-db0a-4a68-99b9-16db1bbc9bc2" xmlns:ns3="e2035755-3189-4df6-8805-2f5d3aaf2846" targetNamespace="http://schemas.microsoft.com/office/2006/metadata/properties" ma:root="true" ma:fieldsID="cf871791872fa94de3e84aa948398820" ns2:_="" ns3:_="">
    <xsd:import namespace="ae53df60-db0a-4a68-99b9-16db1bbc9bc2"/>
    <xsd:import namespace="e2035755-3189-4df6-8805-2f5d3aaf284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3df60-db0a-4a68-99b9-16db1bbc9bc2"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f275669d-524f-45ef-88f5-25469cc0323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035755-3189-4df6-8805-2f5d3aaf284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df605c8-460f-40f5-b030-402ebe0c7411}" ma:internalName="TaxCatchAll" ma:showField="CatchAllData" ma:web="e2035755-3189-4df6-8805-2f5d3aaf284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332596-F58D-44E8-80D1-4E72FD8B993B}">
  <ds:schemaRefs>
    <ds:schemaRef ds:uri="ae53df60-db0a-4a68-99b9-16db1bbc9bc2"/>
    <ds:schemaRef ds:uri="http://www.w3.org/XML/1998/namespace"/>
    <ds:schemaRef ds:uri="e2035755-3189-4df6-8805-2f5d3aaf2846"/>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16B1E6EB-0A32-4C72-A00B-470A996598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3df60-db0a-4a68-99b9-16db1bbc9bc2"/>
    <ds:schemaRef ds:uri="e2035755-3189-4df6-8805-2f5d3aaf2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0CD4A0-8904-43B9-B93C-AE6BDA8261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Your budget</vt:lpstr>
      <vt:lpstr>Summary Sheet (automatic)</vt:lpstr>
      <vt:lpstr>example for London</vt:lpstr>
      <vt:lpstr>example for UK wide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Rymaszewska</dc:creator>
  <cp:keywords/>
  <dc:description/>
  <cp:lastModifiedBy>Sophie Bowen</cp:lastModifiedBy>
  <cp:revision/>
  <dcterms:created xsi:type="dcterms:W3CDTF">2021-11-29T12:13:27Z</dcterms:created>
  <dcterms:modified xsi:type="dcterms:W3CDTF">2026-01-07T09:30:09Z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0x0101003A8141D60951A949A0FD7F03D717294D</vt:lpwstr>
  </property>
  <property fmtid="{D5CDD505-2E9C-101B-9397-08002B2CF9AE}" pid="3" name="MediaServiceImageTags">
    <vt:lpwstr/>
  </property>
</Properties>
</file>